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CL_CHQ_2025\Limestone blocks_Yavatmal\4. Akapur\FGR\Annexures\"/>
    </mc:Choice>
  </mc:AlternateContent>
  <xr:revisionPtr revIDLastSave="0" documentId="13_ncr:1_{666E579F-3F58-498A-AE1E-78486150154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imary Sample Analysis" sheetId="4" r:id="rId1"/>
  </sheets>
  <definedNames>
    <definedName name="_xlnm._FilterDatabase" localSheetId="0" hidden="1">'Primary Sample Analysis'!#REF!</definedName>
    <definedName name="_xlnm.Print_Area" localSheetId="0">'Primary Sample Analysis'!$A$1:$O$188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65" i="4" l="1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64" i="4"/>
  <c r="D138" i="4"/>
  <c r="D139" i="4"/>
  <c r="D140" i="4"/>
  <c r="D141" i="4"/>
  <c r="D142" i="4"/>
  <c r="D143" i="4"/>
  <c r="D144" i="4"/>
  <c r="D145" i="4"/>
  <c r="D146" i="4"/>
  <c r="D147" i="4"/>
  <c r="D148" i="4"/>
  <c r="D149" i="4"/>
  <c r="D150" i="4"/>
  <c r="D151" i="4"/>
  <c r="D152" i="4"/>
  <c r="D153" i="4"/>
  <c r="D154" i="4"/>
  <c r="D155" i="4"/>
  <c r="D156" i="4"/>
  <c r="D157" i="4"/>
  <c r="D158" i="4"/>
  <c r="D159" i="4"/>
  <c r="D160" i="4"/>
  <c r="D137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10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82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5" i="4" l="1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4" i="4"/>
  <c r="D55" i="4" l="1"/>
</calcChain>
</file>

<file path=xl/sharedStrings.xml><?xml version="1.0" encoding="utf-8"?>
<sst xmlns="http://schemas.openxmlformats.org/spreadsheetml/2006/main" count="280" uniqueCount="191">
  <si>
    <t>From
(m)</t>
  </si>
  <si>
    <t>To
(m)</t>
  </si>
  <si>
    <t>Sample No</t>
  </si>
  <si>
    <t>Sl. No.</t>
  </si>
  <si>
    <t>CaO
%</t>
  </si>
  <si>
    <t>MgO
%</t>
  </si>
  <si>
    <t>LOI
%</t>
  </si>
  <si>
    <t>Thick-ness
(m)</t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</si>
  <si>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</si>
  <si>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%</t>
    </r>
  </si>
  <si>
    <r>
      <t xml:space="preserve"> 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</si>
  <si>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r>
      <t>SO</t>
    </r>
    <r>
      <rPr>
        <b/>
        <vertAlign val="subscript"/>
        <sz val="12"/>
        <color theme="1"/>
        <rFont val="Times New Roman"/>
        <family val="1"/>
      </rPr>
      <t xml:space="preserve">3
</t>
    </r>
    <r>
      <rPr>
        <b/>
        <sz val="12"/>
        <color theme="1"/>
        <rFont val="Times New Roman"/>
        <family val="1"/>
      </rPr>
      <t>%</t>
    </r>
  </si>
  <si>
    <r>
      <t>P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5</t>
    </r>
    <r>
      <rPr>
        <b/>
        <sz val="12"/>
        <color theme="1"/>
        <rFont val="Times New Roman"/>
        <family val="1"/>
      </rPr>
      <t xml:space="preserve">
%</t>
    </r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</si>
  <si>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%</t>
    </r>
  </si>
  <si>
    <r>
      <t>Na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O%</t>
    </r>
  </si>
  <si>
    <r>
      <t>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%</t>
    </r>
  </si>
  <si>
    <t>BOREHOLE NO: MAK-01</t>
  </si>
  <si>
    <t>MAK-01-01</t>
  </si>
  <si>
    <t>MAK-01-02</t>
  </si>
  <si>
    <t>MAK-01-03</t>
  </si>
  <si>
    <t>MAK-01-04</t>
  </si>
  <si>
    <t>MAK-01-05</t>
  </si>
  <si>
    <t>MAK-01-06</t>
  </si>
  <si>
    <t>MAK-01-07</t>
  </si>
  <si>
    <t>MAK-01-08</t>
  </si>
  <si>
    <t>MAK-01-09</t>
  </si>
  <si>
    <t>MAK-01-10</t>
  </si>
  <si>
    <t>MAK-01-11</t>
  </si>
  <si>
    <t>MAK-01-12</t>
  </si>
  <si>
    <t>MAK-01-13</t>
  </si>
  <si>
    <t>MAK-01-14</t>
  </si>
  <si>
    <t>MAK-01-15</t>
  </si>
  <si>
    <t>MAK-01-16</t>
  </si>
  <si>
    <t>MAK-01-17</t>
  </si>
  <si>
    <t>MAK-01-18</t>
  </si>
  <si>
    <t>MAK-01-19</t>
  </si>
  <si>
    <t>MAK-01-20</t>
  </si>
  <si>
    <t>MAK-01-21</t>
  </si>
  <si>
    <t>MAK-01-22</t>
  </si>
  <si>
    <t>MAK-01-23</t>
  </si>
  <si>
    <t>MAK-01-24</t>
  </si>
  <si>
    <t>BOREHOLE NO: MAK-02</t>
  </si>
  <si>
    <t>MAK-02-11</t>
  </si>
  <si>
    <t>MAK-02-12</t>
  </si>
  <si>
    <t>MAK-02-13</t>
  </si>
  <si>
    <t>MAK-02-14</t>
  </si>
  <si>
    <t>MAK-02-15</t>
  </si>
  <si>
    <t>MAK-02-16</t>
  </si>
  <si>
    <t>MAK-02-17</t>
  </si>
  <si>
    <t>MAK-02-18</t>
  </si>
  <si>
    <t>MAK-02-19</t>
  </si>
  <si>
    <t>MAK-02-20</t>
  </si>
  <si>
    <t>MAK-02-21</t>
  </si>
  <si>
    <t>BOREHOLE NO: MAK-03</t>
  </si>
  <si>
    <t>MAK-03-01</t>
  </si>
  <si>
    <t>MAK-03-02</t>
  </si>
  <si>
    <t>MAK-03-03</t>
  </si>
  <si>
    <t>MAK-03-04</t>
  </si>
  <si>
    <t>MAK-03-05</t>
  </si>
  <si>
    <t>MAK-03-06</t>
  </si>
  <si>
    <t>MAK-03-07</t>
  </si>
  <si>
    <t>MAK-03-08</t>
  </si>
  <si>
    <t>MAK-03-09</t>
  </si>
  <si>
    <t>MAK-03-10</t>
  </si>
  <si>
    <t>MAK-03-11</t>
  </si>
  <si>
    <t>MAK-03-12</t>
  </si>
  <si>
    <t>MAK-03-13</t>
  </si>
  <si>
    <t>MAK-03-14</t>
  </si>
  <si>
    <t>MAK-03-15</t>
  </si>
  <si>
    <t>MAK-03-16</t>
  </si>
  <si>
    <t>MAK-03-17</t>
  </si>
  <si>
    <t>MAK-03-18</t>
  </si>
  <si>
    <t>MAK-03-19</t>
  </si>
  <si>
    <t>MAK-03-20</t>
  </si>
  <si>
    <t>MAK-03-21</t>
  </si>
  <si>
    <t>MAK-03-22</t>
  </si>
  <si>
    <t>MAK-03-23</t>
  </si>
  <si>
    <t>MAK-03-24</t>
  </si>
  <si>
    <t>BOREHOLE NO: MAK-05</t>
  </si>
  <si>
    <t>MAK-05-01</t>
  </si>
  <si>
    <t>MAK-05-02</t>
  </si>
  <si>
    <t>MAK-05-03</t>
  </si>
  <si>
    <t>MAK-05-04</t>
  </si>
  <si>
    <t>MAK-05-05</t>
  </si>
  <si>
    <t>MAK-05-06</t>
  </si>
  <si>
    <t>MAK-05-07</t>
  </si>
  <si>
    <t>MAK-05-08</t>
  </si>
  <si>
    <t>MAK-05-09</t>
  </si>
  <si>
    <t>MAK-05-10</t>
  </si>
  <si>
    <t>MAK-05-11</t>
  </si>
  <si>
    <t>MAK-05-12</t>
  </si>
  <si>
    <t>MAK-05-13</t>
  </si>
  <si>
    <t>MAK-05-14</t>
  </si>
  <si>
    <t>MAK-05-15</t>
  </si>
  <si>
    <t>MAK-05-16</t>
  </si>
  <si>
    <t>MAK-05-17</t>
  </si>
  <si>
    <t>MAK-05-18</t>
  </si>
  <si>
    <t>MAK-05-19</t>
  </si>
  <si>
    <t>MAK-05-20</t>
  </si>
  <si>
    <t>MAK-05-21</t>
  </si>
  <si>
    <t>MAK-05-22</t>
  </si>
  <si>
    <t>MAK-05-23</t>
  </si>
  <si>
    <t>MAK-05-24</t>
  </si>
  <si>
    <t>BOREHOLE NO: MAK-04</t>
  </si>
  <si>
    <t>MAK-04-01</t>
  </si>
  <si>
    <t>MAK-04-02</t>
  </si>
  <si>
    <t>MAK-04-03</t>
  </si>
  <si>
    <t>MAK-04-04</t>
  </si>
  <si>
    <t>MAK-04-05</t>
  </si>
  <si>
    <t>MAK-04-06</t>
  </si>
  <si>
    <t>MAK-04-07</t>
  </si>
  <si>
    <t>MAK-04-08</t>
  </si>
  <si>
    <t>MAK-04-09</t>
  </si>
  <si>
    <t>MAK-04-10</t>
  </si>
  <si>
    <t>MAK-04-11</t>
  </si>
  <si>
    <t>MAK-04-12</t>
  </si>
  <si>
    <t>MAK-04-13</t>
  </si>
  <si>
    <t>MAK-04-14</t>
  </si>
  <si>
    <t>MAK-04-15</t>
  </si>
  <si>
    <t>MAK-04-16</t>
  </si>
  <si>
    <t>MAK-04-17</t>
  </si>
  <si>
    <t>MAK-04-18</t>
  </si>
  <si>
    <t>MAK-04-19</t>
  </si>
  <si>
    <t>MAK-04-20</t>
  </si>
  <si>
    <t>MAK-04-21</t>
  </si>
  <si>
    <t>MAK-04-22</t>
  </si>
  <si>
    <t>MAK-04-23</t>
  </si>
  <si>
    <t>MAK-04-24</t>
  </si>
  <si>
    <t>MAK-04-25</t>
  </si>
  <si>
    <t>MAK-06-01</t>
  </si>
  <si>
    <t>MAK-06-02</t>
  </si>
  <si>
    <t>MAK-06-03</t>
  </si>
  <si>
    <t>MAK-06-04</t>
  </si>
  <si>
    <t>MAK-06-05</t>
  </si>
  <si>
    <t>MAK-06-06</t>
  </si>
  <si>
    <t>MAK-06-07</t>
  </si>
  <si>
    <t>MAK-06-08</t>
  </si>
  <si>
    <t>MAK-06-09</t>
  </si>
  <si>
    <t>MAK-06-10</t>
  </si>
  <si>
    <t>MAK-06-11</t>
  </si>
  <si>
    <t>MAK-06-12</t>
  </si>
  <si>
    <t>MAK-06-13</t>
  </si>
  <si>
    <t>MAK-06-14</t>
  </si>
  <si>
    <t>MAK-06-15</t>
  </si>
  <si>
    <t>MAK-06-16</t>
  </si>
  <si>
    <t>MAK-06-17</t>
  </si>
  <si>
    <t>MAK-06-18</t>
  </si>
  <si>
    <t>MAK-06-19</t>
  </si>
  <si>
    <t>MAK-06-20</t>
  </si>
  <si>
    <t>MAK-06-21</t>
  </si>
  <si>
    <t>MAK-06-22</t>
  </si>
  <si>
    <t>MAK-06-23</t>
  </si>
  <si>
    <t>MAK-06-24</t>
  </si>
  <si>
    <t>BOREHOLE NO: MAK-06</t>
  </si>
  <si>
    <t>BOREHOLE NO: MAK-07</t>
  </si>
  <si>
    <t>MAK-07-01</t>
  </si>
  <si>
    <t>MAK-07-02</t>
  </si>
  <si>
    <t>MAK-07-03</t>
  </si>
  <si>
    <t>MAK-07-04</t>
  </si>
  <si>
    <t>MAK-07-05</t>
  </si>
  <si>
    <t>MAK-07-06</t>
  </si>
  <si>
    <t>MAK-07-07</t>
  </si>
  <si>
    <t>MAK-07-08</t>
  </si>
  <si>
    <t>MAK-07-09</t>
  </si>
  <si>
    <t>MAK-07-10</t>
  </si>
  <si>
    <t>MAK-07-11</t>
  </si>
  <si>
    <t>MAK-07-12</t>
  </si>
  <si>
    <t>MAK-07-13</t>
  </si>
  <si>
    <t>MAK-07-14</t>
  </si>
  <si>
    <t>MAK-07-15</t>
  </si>
  <si>
    <t>MAK-07-16</t>
  </si>
  <si>
    <t>MAK-07-17</t>
  </si>
  <si>
    <t>MAK-07-18</t>
  </si>
  <si>
    <t>MAK-07-19</t>
  </si>
  <si>
    <t>MAK-07-20</t>
  </si>
  <si>
    <t>MAK-07-21</t>
  </si>
  <si>
    <t>MAK-07-22</t>
  </si>
  <si>
    <t>MAK-07-23</t>
  </si>
  <si>
    <t>MAK-07-24</t>
  </si>
  <si>
    <t>MAK-07-25</t>
  </si>
  <si>
    <t>MAK-02-01</t>
  </si>
  <si>
    <t>MAK-02-03</t>
  </si>
  <si>
    <t>MAK-02-04</t>
  </si>
  <si>
    <t>MAK-02-05</t>
  </si>
  <si>
    <t>MAK-02-06</t>
  </si>
  <si>
    <t>MAK-02-07</t>
  </si>
  <si>
    <t>MAK-02-08</t>
  </si>
  <si>
    <t>MAK-02-09</t>
  </si>
  <si>
    <t>MAK-02-02</t>
  </si>
  <si>
    <t>MAK-02-10</t>
  </si>
  <si>
    <t xml:space="preserve">Statement showing details of Chemical Analysis carried out for Primary samples generated 
from exploratory boreholes drilled by MECL in Akapur Block, District: Yavatmal, Maharashtra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</si>
</sst>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sz val="8"/>
      <name val="Calibri"/>
      <family val="2"/>
      <scheme val="minor"/>
    </font>
    <font>
      <b/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8"/>
  <sheetViews>
    <sheetView tabSelected="1" zoomScaleNormal="100" zoomScaleSheetLayoutView="100" workbookViewId="0">
      <selection activeCell="E163" sqref="E163"/>
    </sheetView>
  </sheetViews>
  <sheetFormatPr defaultColWidth="9.109375" defaultRowHeight="15.6" x14ac:dyDescent="0.3"/>
  <cols>
    <col min="1" max="1" width="4.109375" style="4" customWidth="1"/>
    <col min="2" max="2" width="8.88671875" style="4" customWidth="1"/>
    <col min="3" max="3" width="7.109375" style="4" customWidth="1"/>
    <col min="4" max="4" width="8.44140625" style="4" customWidth="1"/>
    <col min="5" max="5" width="12.88671875" style="4" customWidth="1"/>
    <col min="6" max="6" width="5.88671875" style="4" customWidth="1"/>
    <col min="7" max="7" width="6.5546875" style="4" customWidth="1"/>
    <col min="8" max="8" width="6.88671875" style="4" customWidth="1"/>
    <col min="9" max="9" width="6" style="4" bestFit="1" customWidth="1"/>
    <col min="10" max="10" width="7.44140625" style="4" customWidth="1"/>
    <col min="11" max="11" width="5.88671875" style="4" customWidth="1"/>
    <col min="12" max="12" width="5.6640625" style="4" customWidth="1"/>
    <col min="13" max="13" width="5.33203125" style="4" customWidth="1"/>
    <col min="14" max="15" width="6.109375" style="4" customWidth="1"/>
    <col min="16" max="16384" width="9.109375" style="4"/>
  </cols>
  <sheetData>
    <row r="1" spans="1:19" ht="38.25" customHeight="1" x14ac:dyDescent="0.3">
      <c r="A1" s="14" t="s">
        <v>190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2"/>
      <c r="Q1" s="12"/>
      <c r="R1" s="12"/>
      <c r="S1" s="12"/>
    </row>
    <row r="2" spans="1:19" ht="18.75" customHeight="1" x14ac:dyDescent="0.3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</row>
    <row r="3" spans="1:19" ht="50.25" customHeight="1" x14ac:dyDescent="0.3">
      <c r="A3" s="1" t="s">
        <v>3</v>
      </c>
      <c r="B3" s="1" t="s">
        <v>0</v>
      </c>
      <c r="C3" s="1" t="s">
        <v>1</v>
      </c>
      <c r="D3" s="1" t="s">
        <v>7</v>
      </c>
      <c r="E3" s="1" t="s">
        <v>2</v>
      </c>
      <c r="F3" s="1" t="s">
        <v>4</v>
      </c>
      <c r="G3" s="1" t="s">
        <v>5</v>
      </c>
      <c r="H3" s="1" t="s">
        <v>8</v>
      </c>
      <c r="I3" s="1" t="s">
        <v>9</v>
      </c>
      <c r="J3" s="1" t="s">
        <v>15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6</v>
      </c>
    </row>
    <row r="4" spans="1:19" ht="15.75" customHeight="1" x14ac:dyDescent="0.3">
      <c r="A4" s="5">
        <v>1</v>
      </c>
      <c r="B4" s="3">
        <v>3</v>
      </c>
      <c r="C4" s="3">
        <v>5</v>
      </c>
      <c r="D4" s="3">
        <f>C4-B4</f>
        <v>2</v>
      </c>
      <c r="E4" s="2" t="s">
        <v>17</v>
      </c>
      <c r="F4" s="3">
        <v>33.102600000000002</v>
      </c>
      <c r="G4" s="3">
        <v>15.7433</v>
      </c>
      <c r="H4" s="3">
        <v>0.75739999999999996</v>
      </c>
      <c r="I4" s="3">
        <v>4.7537000000000003</v>
      </c>
      <c r="J4" s="3">
        <v>0.36870000000000003</v>
      </c>
      <c r="K4" s="3">
        <v>5.0749999999999997E-2</v>
      </c>
      <c r="L4" s="3">
        <v>1.09E-2</v>
      </c>
      <c r="M4" s="3">
        <v>0.14330000000000001</v>
      </c>
      <c r="N4" s="3">
        <v>4.0899999999999999E-2</v>
      </c>
      <c r="O4" s="3">
        <v>44.75</v>
      </c>
    </row>
    <row r="5" spans="1:19" ht="15.75" customHeight="1" x14ac:dyDescent="0.3">
      <c r="A5" s="5">
        <v>2</v>
      </c>
      <c r="B5" s="3">
        <v>5</v>
      </c>
      <c r="C5" s="3">
        <v>7</v>
      </c>
      <c r="D5" s="3">
        <f t="shared" ref="D5:D27" si="0">C5-B5</f>
        <v>2</v>
      </c>
      <c r="E5" s="2" t="s">
        <v>18</v>
      </c>
      <c r="F5" s="3">
        <v>31.243400000000001</v>
      </c>
      <c r="G5" s="3">
        <v>18.143999999999998</v>
      </c>
      <c r="H5" s="3">
        <v>0.8891</v>
      </c>
      <c r="I5" s="3">
        <v>4.3994</v>
      </c>
      <c r="J5" s="3">
        <v>0.33019999999999999</v>
      </c>
      <c r="K5" s="3">
        <v>5.6249999999999994E-2</v>
      </c>
      <c r="L5" s="3">
        <v>1.2699999999999999E-2</v>
      </c>
      <c r="M5" s="3">
        <v>0.17680000000000001</v>
      </c>
      <c r="N5" s="3">
        <v>3.7900000000000003E-2</v>
      </c>
      <c r="O5" s="3">
        <v>44.44</v>
      </c>
    </row>
    <row r="6" spans="1:19" ht="15.75" customHeight="1" x14ac:dyDescent="0.3">
      <c r="A6" s="5">
        <v>3</v>
      </c>
      <c r="B6" s="3">
        <v>7</v>
      </c>
      <c r="C6" s="3">
        <v>9</v>
      </c>
      <c r="D6" s="3">
        <f t="shared" si="0"/>
        <v>2</v>
      </c>
      <c r="E6" s="2" t="s">
        <v>19</v>
      </c>
      <c r="F6" s="3">
        <v>30.8294</v>
      </c>
      <c r="G6" s="3">
        <v>17.955300000000001</v>
      </c>
      <c r="H6" s="3">
        <v>1.0511999999999999</v>
      </c>
      <c r="I6" s="3">
        <v>4.8743999999999996</v>
      </c>
      <c r="J6" s="3">
        <v>0.41299999999999998</v>
      </c>
      <c r="K6" s="3">
        <v>6.4250000000000002E-2</v>
      </c>
      <c r="L6" s="3">
        <v>3.7199999999999997E-2</v>
      </c>
      <c r="M6" s="3">
        <v>0.2243</v>
      </c>
      <c r="N6" s="3">
        <v>3.1699999999999999E-2</v>
      </c>
      <c r="O6" s="3">
        <v>44.24</v>
      </c>
    </row>
    <row r="7" spans="1:19" ht="15.75" customHeight="1" x14ac:dyDescent="0.3">
      <c r="A7" s="5">
        <v>4</v>
      </c>
      <c r="B7" s="3">
        <v>9</v>
      </c>
      <c r="C7" s="3">
        <v>11</v>
      </c>
      <c r="D7" s="3">
        <f t="shared" si="0"/>
        <v>2</v>
      </c>
      <c r="E7" s="2" t="s">
        <v>20</v>
      </c>
      <c r="F7" s="3">
        <v>31.3978</v>
      </c>
      <c r="G7" s="3">
        <v>18.626899999999999</v>
      </c>
      <c r="H7" s="3">
        <v>0.77190000000000003</v>
      </c>
      <c r="I7" s="3">
        <v>3.4230999999999998</v>
      </c>
      <c r="J7" s="3">
        <v>0.37090000000000001</v>
      </c>
      <c r="K7" s="3">
        <v>4.8500000000000001E-2</v>
      </c>
      <c r="L7" s="3">
        <v>2.69E-2</v>
      </c>
      <c r="M7" s="3">
        <v>0.1472</v>
      </c>
      <c r="N7" s="3">
        <v>4.3400000000000001E-2</v>
      </c>
      <c r="O7" s="3">
        <v>44.87</v>
      </c>
    </row>
    <row r="8" spans="1:19" ht="15.75" customHeight="1" x14ac:dyDescent="0.3">
      <c r="A8" s="5">
        <v>5</v>
      </c>
      <c r="B8" s="3">
        <v>11</v>
      </c>
      <c r="C8" s="3">
        <v>13</v>
      </c>
      <c r="D8" s="3">
        <f t="shared" si="0"/>
        <v>2</v>
      </c>
      <c r="E8" s="2" t="s">
        <v>21</v>
      </c>
      <c r="F8" s="3">
        <v>31.800899999999999</v>
      </c>
      <c r="G8" s="3">
        <v>18.906400000000001</v>
      </c>
      <c r="H8" s="3">
        <v>0.65280000000000005</v>
      </c>
      <c r="I8" s="3">
        <v>3.0592000000000001</v>
      </c>
      <c r="J8" s="3">
        <v>0.3231</v>
      </c>
      <c r="K8" s="3">
        <v>0.05</v>
      </c>
      <c r="L8" s="3">
        <v>2.76E-2</v>
      </c>
      <c r="M8" s="3">
        <v>0.13239999999999999</v>
      </c>
      <c r="N8" s="3">
        <v>3.7900000000000003E-2</v>
      </c>
      <c r="O8" s="3">
        <v>44.76</v>
      </c>
    </row>
    <row r="9" spans="1:19" ht="15.75" customHeight="1" x14ac:dyDescent="0.3">
      <c r="A9" s="5">
        <v>6</v>
      </c>
      <c r="B9" s="3">
        <v>13</v>
      </c>
      <c r="C9" s="3">
        <v>15</v>
      </c>
      <c r="D9" s="3">
        <f t="shared" si="0"/>
        <v>2</v>
      </c>
      <c r="E9" s="2" t="s">
        <v>22</v>
      </c>
      <c r="F9" s="3">
        <v>30.903199999999998</v>
      </c>
      <c r="G9" s="3">
        <v>18.439399999999999</v>
      </c>
      <c r="H9" s="3">
        <v>0.9667</v>
      </c>
      <c r="I9" s="3">
        <v>4.1550000000000002</v>
      </c>
      <c r="J9" s="3">
        <v>0.4461</v>
      </c>
      <c r="K9" s="3">
        <v>8.0750000000000002E-2</v>
      </c>
      <c r="L9" s="3">
        <v>5.4800000000000001E-2</v>
      </c>
      <c r="M9" s="3">
        <v>0.19320000000000001</v>
      </c>
      <c r="N9" s="3">
        <v>3.7699999999999997E-2</v>
      </c>
      <c r="O9" s="3">
        <v>44.49</v>
      </c>
    </row>
    <row r="10" spans="1:19" ht="15.75" customHeight="1" x14ac:dyDescent="0.3">
      <c r="A10" s="5">
        <v>7</v>
      </c>
      <c r="B10" s="3">
        <v>15</v>
      </c>
      <c r="C10" s="3">
        <v>17</v>
      </c>
      <c r="D10" s="3">
        <f t="shared" si="0"/>
        <v>2</v>
      </c>
      <c r="E10" s="2" t="s">
        <v>23</v>
      </c>
      <c r="F10" s="3">
        <v>16.425000000000001</v>
      </c>
      <c r="G10" s="3">
        <v>8.3074999999999992</v>
      </c>
      <c r="H10" s="3">
        <v>7.1837999999999997</v>
      </c>
      <c r="I10" s="3">
        <v>35.585599999999999</v>
      </c>
      <c r="J10" s="3">
        <v>2.3811</v>
      </c>
      <c r="K10" s="3">
        <v>5.5250000000000007E-2</v>
      </c>
      <c r="L10" s="3">
        <v>0.13619999999999999</v>
      </c>
      <c r="M10" s="3">
        <v>1.6839999999999999</v>
      </c>
      <c r="N10" s="3">
        <v>7.4399999999999994E-2</v>
      </c>
      <c r="O10" s="3">
        <v>27.62</v>
      </c>
    </row>
    <row r="11" spans="1:19" ht="15.75" customHeight="1" x14ac:dyDescent="0.3">
      <c r="A11" s="5">
        <v>8</v>
      </c>
      <c r="B11" s="3">
        <v>17</v>
      </c>
      <c r="C11" s="3">
        <v>19</v>
      </c>
      <c r="D11" s="3">
        <f t="shared" si="0"/>
        <v>2</v>
      </c>
      <c r="E11" s="2" t="s">
        <v>24</v>
      </c>
      <c r="F11" s="3">
        <v>20.356000000000002</v>
      </c>
      <c r="G11" s="3">
        <v>11.041</v>
      </c>
      <c r="H11" s="3">
        <v>5.6985000000000001</v>
      </c>
      <c r="I11" s="3">
        <v>26.607399999999998</v>
      </c>
      <c r="J11" s="3">
        <v>1.3858999999999999</v>
      </c>
      <c r="K11" s="3">
        <v>4.6249999999999999E-2</v>
      </c>
      <c r="L11" s="3">
        <v>0.22550000000000001</v>
      </c>
      <c r="M11" s="3">
        <v>1.3371999999999999</v>
      </c>
      <c r="N11" s="3">
        <v>5.2600000000000001E-2</v>
      </c>
      <c r="O11" s="3">
        <v>32.96</v>
      </c>
    </row>
    <row r="12" spans="1:19" ht="15.75" customHeight="1" x14ac:dyDescent="0.3">
      <c r="A12" s="5">
        <v>9</v>
      </c>
      <c r="B12" s="3">
        <v>19</v>
      </c>
      <c r="C12" s="3">
        <v>21</v>
      </c>
      <c r="D12" s="3">
        <f t="shared" si="0"/>
        <v>2</v>
      </c>
      <c r="E12" s="2" t="s">
        <v>25</v>
      </c>
      <c r="F12" s="3">
        <v>30.751899999999999</v>
      </c>
      <c r="G12" s="3">
        <v>18.456399999999999</v>
      </c>
      <c r="H12" s="3">
        <v>0.9052</v>
      </c>
      <c r="I12" s="3">
        <v>4.3807999999999998</v>
      </c>
      <c r="J12" s="3">
        <v>0.35389999999999999</v>
      </c>
      <c r="K12" s="3">
        <v>4.4499999999999998E-2</v>
      </c>
      <c r="L12" s="3">
        <v>3.6900000000000002E-2</v>
      </c>
      <c r="M12" s="3">
        <v>0.20230000000000001</v>
      </c>
      <c r="N12" s="3">
        <v>3.7900000000000003E-2</v>
      </c>
      <c r="O12" s="3">
        <v>44.63</v>
      </c>
    </row>
    <row r="13" spans="1:19" ht="15.75" customHeight="1" x14ac:dyDescent="0.3">
      <c r="A13" s="5">
        <v>10</v>
      </c>
      <c r="B13" s="3">
        <v>21</v>
      </c>
      <c r="C13" s="3">
        <v>23</v>
      </c>
      <c r="D13" s="3">
        <f t="shared" si="0"/>
        <v>2</v>
      </c>
      <c r="E13" s="2" t="s">
        <v>26</v>
      </c>
      <c r="F13" s="3">
        <v>31.424199999999999</v>
      </c>
      <c r="G13" s="3">
        <v>18.626100000000001</v>
      </c>
      <c r="H13" s="3">
        <v>0.69810000000000005</v>
      </c>
      <c r="I13" s="3">
        <v>3.4895</v>
      </c>
      <c r="J13" s="3">
        <v>0.28139999999999998</v>
      </c>
      <c r="K13" s="3">
        <v>5.6750000000000002E-2</v>
      </c>
      <c r="L13" s="3">
        <v>1.54E-2</v>
      </c>
      <c r="M13" s="3">
        <v>0.1338</v>
      </c>
      <c r="N13" s="3">
        <v>3.4000000000000002E-2</v>
      </c>
      <c r="O13" s="3">
        <v>45.01</v>
      </c>
    </row>
    <row r="14" spans="1:19" ht="15.75" customHeight="1" x14ac:dyDescent="0.3">
      <c r="A14" s="5">
        <v>11</v>
      </c>
      <c r="B14" s="3">
        <v>23</v>
      </c>
      <c r="C14" s="3">
        <v>25</v>
      </c>
      <c r="D14" s="3">
        <f t="shared" si="0"/>
        <v>2</v>
      </c>
      <c r="E14" s="2" t="s">
        <v>27</v>
      </c>
      <c r="F14" s="3">
        <v>31.204699999999999</v>
      </c>
      <c r="G14" s="3">
        <v>18.4483</v>
      </c>
      <c r="H14" s="3">
        <v>0.94340000000000002</v>
      </c>
      <c r="I14" s="3">
        <v>3.9266000000000001</v>
      </c>
      <c r="J14" s="3">
        <v>0.31059999999999999</v>
      </c>
      <c r="K14" s="3">
        <v>6.7750000000000005E-2</v>
      </c>
      <c r="L14" s="3">
        <v>1.41E-2</v>
      </c>
      <c r="M14" s="3">
        <v>0.19689999999999999</v>
      </c>
      <c r="N14" s="3">
        <v>3.2599999999999997E-2</v>
      </c>
      <c r="O14" s="3">
        <v>44.59</v>
      </c>
    </row>
    <row r="15" spans="1:19" ht="15.75" customHeight="1" x14ac:dyDescent="0.3">
      <c r="A15" s="5">
        <v>12</v>
      </c>
      <c r="B15" s="3">
        <v>25</v>
      </c>
      <c r="C15" s="3">
        <v>27</v>
      </c>
      <c r="D15" s="3">
        <f t="shared" si="0"/>
        <v>2</v>
      </c>
      <c r="E15" s="2" t="s">
        <v>28</v>
      </c>
      <c r="F15" s="3">
        <v>30.9787</v>
      </c>
      <c r="G15" s="3">
        <v>18.533300000000001</v>
      </c>
      <c r="H15" s="3">
        <v>1.1608000000000001</v>
      </c>
      <c r="I15" s="3">
        <v>4.0867000000000004</v>
      </c>
      <c r="J15" s="3">
        <v>0.78900000000000003</v>
      </c>
      <c r="K15" s="3">
        <v>9.2249999999999999E-2</v>
      </c>
      <c r="L15" s="3">
        <v>2.6599999999999999E-2</v>
      </c>
      <c r="M15" s="3">
        <v>0.19450000000000001</v>
      </c>
      <c r="N15" s="3">
        <v>5.04E-2</v>
      </c>
      <c r="O15" s="3">
        <v>43.84</v>
      </c>
    </row>
    <row r="16" spans="1:19" ht="15.75" customHeight="1" x14ac:dyDescent="0.3">
      <c r="A16" s="5">
        <v>13</v>
      </c>
      <c r="B16" s="3">
        <v>27</v>
      </c>
      <c r="C16" s="3">
        <v>29</v>
      </c>
      <c r="D16" s="3">
        <f t="shared" si="0"/>
        <v>2</v>
      </c>
      <c r="E16" s="2" t="s">
        <v>29</v>
      </c>
      <c r="F16" s="3">
        <v>30.805800000000001</v>
      </c>
      <c r="G16" s="3">
        <v>18.034800000000001</v>
      </c>
      <c r="H16" s="3">
        <v>1.3952</v>
      </c>
      <c r="I16" s="3">
        <v>4.9577999999999998</v>
      </c>
      <c r="J16" s="3">
        <v>0.41339999999999999</v>
      </c>
      <c r="K16" s="3">
        <v>5.4999999999999993E-2</v>
      </c>
      <c r="L16" s="3">
        <v>2.06E-2</v>
      </c>
      <c r="M16" s="3">
        <v>0.27860000000000001</v>
      </c>
      <c r="N16" s="3">
        <v>4.0300000000000002E-2</v>
      </c>
      <c r="O16" s="3">
        <v>43.75</v>
      </c>
    </row>
    <row r="17" spans="1:15" ht="15.75" customHeight="1" x14ac:dyDescent="0.3">
      <c r="A17" s="5">
        <v>14</v>
      </c>
      <c r="B17" s="3">
        <v>29</v>
      </c>
      <c r="C17" s="3">
        <v>31</v>
      </c>
      <c r="D17" s="3">
        <f t="shared" si="0"/>
        <v>2</v>
      </c>
      <c r="E17" s="2" t="s">
        <v>30</v>
      </c>
      <c r="F17" s="3">
        <v>30.919</v>
      </c>
      <c r="G17" s="3">
        <v>18.313600000000001</v>
      </c>
      <c r="H17" s="3">
        <v>1.1167</v>
      </c>
      <c r="I17" s="3">
        <v>4.3974000000000002</v>
      </c>
      <c r="J17" s="3">
        <v>0.41560000000000002</v>
      </c>
      <c r="K17" s="3">
        <v>6.7000000000000004E-2</v>
      </c>
      <c r="L17" s="3">
        <v>2.1600000000000001E-2</v>
      </c>
      <c r="M17" s="3">
        <v>0.2321</v>
      </c>
      <c r="N17" s="3">
        <v>3.3799999999999997E-2</v>
      </c>
      <c r="O17" s="3">
        <v>44.22</v>
      </c>
    </row>
    <row r="18" spans="1:15" ht="15.75" customHeight="1" x14ac:dyDescent="0.3">
      <c r="A18" s="5">
        <v>15</v>
      </c>
      <c r="B18" s="3">
        <v>31</v>
      </c>
      <c r="C18" s="3">
        <v>33</v>
      </c>
      <c r="D18" s="3">
        <f t="shared" si="0"/>
        <v>2</v>
      </c>
      <c r="E18" s="2" t="s">
        <v>31</v>
      </c>
      <c r="F18" s="3">
        <v>31.658100000000001</v>
      </c>
      <c r="G18" s="3">
        <v>18.649000000000001</v>
      </c>
      <c r="H18" s="3">
        <v>0.74099999999999999</v>
      </c>
      <c r="I18" s="3">
        <v>3.2239</v>
      </c>
      <c r="J18" s="3">
        <v>0.3448</v>
      </c>
      <c r="K18" s="3">
        <v>4.8750000000000002E-2</v>
      </c>
      <c r="L18" s="3">
        <v>1.8200000000000001E-2</v>
      </c>
      <c r="M18" s="3">
        <v>0.1603</v>
      </c>
      <c r="N18" s="3">
        <v>5.4800000000000001E-2</v>
      </c>
      <c r="O18" s="3">
        <v>44.85</v>
      </c>
    </row>
    <row r="19" spans="1:15" ht="15.75" customHeight="1" x14ac:dyDescent="0.3">
      <c r="A19" s="5">
        <v>16</v>
      </c>
      <c r="B19" s="3">
        <v>33</v>
      </c>
      <c r="C19" s="3">
        <v>35</v>
      </c>
      <c r="D19" s="3">
        <f t="shared" si="0"/>
        <v>2</v>
      </c>
      <c r="E19" s="2" t="s">
        <v>32</v>
      </c>
      <c r="F19" s="3">
        <v>31.687100000000001</v>
      </c>
      <c r="G19" s="3">
        <v>18.881599999999999</v>
      </c>
      <c r="H19" s="3">
        <v>0.53680000000000005</v>
      </c>
      <c r="I19" s="3">
        <v>3.0859999999999999</v>
      </c>
      <c r="J19" s="3">
        <v>0.36840000000000001</v>
      </c>
      <c r="K19" s="3">
        <v>5.1999999999999998E-2</v>
      </c>
      <c r="L19" s="3">
        <v>3.04E-2</v>
      </c>
      <c r="M19" s="3">
        <v>0.1166</v>
      </c>
      <c r="N19" s="3">
        <v>4.48E-2</v>
      </c>
      <c r="O19" s="3">
        <v>44.98</v>
      </c>
    </row>
    <row r="20" spans="1:15" ht="15.75" customHeight="1" x14ac:dyDescent="0.3">
      <c r="A20" s="5">
        <v>17</v>
      </c>
      <c r="B20" s="3">
        <v>35</v>
      </c>
      <c r="C20" s="3">
        <v>37</v>
      </c>
      <c r="D20" s="3">
        <f t="shared" si="0"/>
        <v>2</v>
      </c>
      <c r="E20" s="2" t="s">
        <v>33</v>
      </c>
      <c r="F20" s="3">
        <v>31.4831</v>
      </c>
      <c r="G20" s="3">
        <v>18.4879</v>
      </c>
      <c r="H20" s="3">
        <v>0.72789999999999999</v>
      </c>
      <c r="I20" s="3">
        <v>3.8380999999999998</v>
      </c>
      <c r="J20" s="3">
        <v>0.38179999999999997</v>
      </c>
      <c r="K20" s="3">
        <v>5.1999999999999998E-2</v>
      </c>
      <c r="L20" s="3">
        <v>4.7600000000000003E-2</v>
      </c>
      <c r="M20" s="3">
        <v>0.16539999999999999</v>
      </c>
      <c r="N20" s="3">
        <v>3.7400000000000003E-2</v>
      </c>
      <c r="O20" s="3">
        <v>44.51</v>
      </c>
    </row>
    <row r="21" spans="1:15" ht="15.75" customHeight="1" x14ac:dyDescent="0.3">
      <c r="A21" s="5">
        <v>18</v>
      </c>
      <c r="B21" s="3">
        <v>37</v>
      </c>
      <c r="C21" s="3">
        <v>39</v>
      </c>
      <c r="D21" s="3">
        <f t="shared" si="0"/>
        <v>2</v>
      </c>
      <c r="E21" s="2" t="s">
        <v>34</v>
      </c>
      <c r="F21" s="3">
        <v>32.642400000000002</v>
      </c>
      <c r="G21" s="3">
        <v>17.660799999999998</v>
      </c>
      <c r="H21" s="3">
        <v>0.38469999999999999</v>
      </c>
      <c r="I21" s="3">
        <v>3.8304</v>
      </c>
      <c r="J21" s="3">
        <v>0.4995</v>
      </c>
      <c r="K21" s="3">
        <v>4.8250000000000001E-2</v>
      </c>
      <c r="L21" s="3">
        <v>3.2800000000000003E-2</v>
      </c>
      <c r="M21" s="3">
        <v>8.1799999999999998E-2</v>
      </c>
      <c r="N21" s="3">
        <v>2.7099999999999999E-2</v>
      </c>
      <c r="O21" s="3">
        <v>44.55</v>
      </c>
    </row>
    <row r="22" spans="1:15" ht="15.75" customHeight="1" x14ac:dyDescent="0.3">
      <c r="A22" s="5">
        <v>19</v>
      </c>
      <c r="B22" s="3">
        <v>39</v>
      </c>
      <c r="C22" s="3">
        <v>41</v>
      </c>
      <c r="D22" s="3">
        <f t="shared" si="0"/>
        <v>2</v>
      </c>
      <c r="E22" s="2" t="s">
        <v>35</v>
      </c>
      <c r="F22" s="3">
        <v>30.896899999999999</v>
      </c>
      <c r="G22" s="3">
        <v>18.416599999999999</v>
      </c>
      <c r="H22" s="3">
        <v>0.63919999999999999</v>
      </c>
      <c r="I22" s="3">
        <v>4.1891999999999996</v>
      </c>
      <c r="J22" s="3">
        <v>0.87219999999999998</v>
      </c>
      <c r="K22" s="3">
        <v>5.475E-2</v>
      </c>
      <c r="L22" s="3">
        <v>5.6399999999999999E-2</v>
      </c>
      <c r="M22" s="3">
        <v>0.14050000000000001</v>
      </c>
      <c r="N22" s="3">
        <v>4.7600000000000003E-2</v>
      </c>
      <c r="O22" s="3">
        <v>44.4</v>
      </c>
    </row>
    <row r="23" spans="1:15" ht="15.75" customHeight="1" x14ac:dyDescent="0.3">
      <c r="A23" s="5">
        <v>20</v>
      </c>
      <c r="B23" s="3">
        <v>41</v>
      </c>
      <c r="C23" s="3">
        <v>43</v>
      </c>
      <c r="D23" s="3">
        <f t="shared" si="0"/>
        <v>2</v>
      </c>
      <c r="E23" s="2" t="s">
        <v>36</v>
      </c>
      <c r="F23" s="3">
        <v>31.803899999999999</v>
      </c>
      <c r="G23" s="3">
        <v>18.632899999999999</v>
      </c>
      <c r="H23" s="3">
        <v>0.54320000000000002</v>
      </c>
      <c r="I23" s="3">
        <v>2.8069000000000002</v>
      </c>
      <c r="J23" s="3">
        <v>0.307</v>
      </c>
      <c r="K23" s="3">
        <v>5.6750000000000002E-2</v>
      </c>
      <c r="L23" s="3">
        <v>2.2499999999999999E-2</v>
      </c>
      <c r="M23" s="3">
        <v>0.1171</v>
      </c>
      <c r="N23" s="3">
        <v>4.5100000000000001E-2</v>
      </c>
      <c r="O23" s="3">
        <v>45.42</v>
      </c>
    </row>
    <row r="24" spans="1:15" ht="15.75" customHeight="1" x14ac:dyDescent="0.3">
      <c r="A24" s="5">
        <v>21</v>
      </c>
      <c r="B24" s="3">
        <v>43</v>
      </c>
      <c r="C24" s="3">
        <v>45</v>
      </c>
      <c r="D24" s="3">
        <f t="shared" si="0"/>
        <v>2</v>
      </c>
      <c r="E24" s="2" t="s">
        <v>37</v>
      </c>
      <c r="F24" s="3">
        <v>32.581099999999999</v>
      </c>
      <c r="G24" s="3">
        <v>18.6739</v>
      </c>
      <c r="H24" s="3">
        <v>0.48249999999999998</v>
      </c>
      <c r="I24" s="3">
        <v>2.4039999999999999</v>
      </c>
      <c r="J24" s="3">
        <v>0.31190000000000001</v>
      </c>
      <c r="K24" s="3">
        <v>5.8250000000000003E-2</v>
      </c>
      <c r="L24" s="3">
        <v>3.6700000000000003E-2</v>
      </c>
      <c r="M24" s="3">
        <v>0.10050000000000001</v>
      </c>
      <c r="N24" s="3">
        <v>6.6799999999999998E-2</v>
      </c>
      <c r="O24" s="3">
        <v>45.01</v>
      </c>
    </row>
    <row r="25" spans="1:15" ht="15.75" customHeight="1" x14ac:dyDescent="0.3">
      <c r="A25" s="5">
        <v>22</v>
      </c>
      <c r="B25" s="3">
        <v>45</v>
      </c>
      <c r="C25" s="3">
        <v>47</v>
      </c>
      <c r="D25" s="3">
        <f t="shared" si="0"/>
        <v>2</v>
      </c>
      <c r="E25" s="2" t="s">
        <v>38</v>
      </c>
      <c r="F25" s="3">
        <v>31.355499999999999</v>
      </c>
      <c r="G25" s="3">
        <v>18.158000000000001</v>
      </c>
      <c r="H25" s="3">
        <v>0.80769999999999997</v>
      </c>
      <c r="I25" s="3">
        <v>3.9358</v>
      </c>
      <c r="J25" s="3">
        <v>0.41370000000000001</v>
      </c>
      <c r="K25" s="3">
        <v>5.1999999999999998E-2</v>
      </c>
      <c r="L25" s="3">
        <v>3.3300000000000003E-2</v>
      </c>
      <c r="M25" s="3">
        <v>0.16270000000000001</v>
      </c>
      <c r="N25" s="3">
        <v>5.16E-2</v>
      </c>
      <c r="O25" s="3">
        <v>44.76</v>
      </c>
    </row>
    <row r="26" spans="1:15" ht="15.75" customHeight="1" x14ac:dyDescent="0.3">
      <c r="A26" s="5">
        <v>23</v>
      </c>
      <c r="B26" s="3">
        <v>47</v>
      </c>
      <c r="C26" s="3">
        <v>49</v>
      </c>
      <c r="D26" s="3">
        <f t="shared" si="0"/>
        <v>2</v>
      </c>
      <c r="E26" s="2" t="s">
        <v>39</v>
      </c>
      <c r="F26" s="3">
        <v>32.327800000000003</v>
      </c>
      <c r="G26" s="3">
        <v>18.3902</v>
      </c>
      <c r="H26" s="3">
        <v>0.67430000000000001</v>
      </c>
      <c r="I26" s="3">
        <v>2.5259999999999998</v>
      </c>
      <c r="J26" s="3">
        <v>0.29310000000000003</v>
      </c>
      <c r="K26" s="3">
        <v>4.8250000000000001E-2</v>
      </c>
      <c r="L26" s="3">
        <v>3.4500000000000003E-2</v>
      </c>
      <c r="M26" s="3">
        <v>0.15049999999999999</v>
      </c>
      <c r="N26" s="3">
        <v>4.9500000000000002E-2</v>
      </c>
      <c r="O26" s="3">
        <v>45.26</v>
      </c>
    </row>
    <row r="27" spans="1:15" ht="15.75" customHeight="1" x14ac:dyDescent="0.3">
      <c r="A27" s="5">
        <v>24</v>
      </c>
      <c r="B27" s="3">
        <v>49</v>
      </c>
      <c r="C27" s="3">
        <v>50</v>
      </c>
      <c r="D27" s="3">
        <f t="shared" si="0"/>
        <v>1</v>
      </c>
      <c r="E27" s="2" t="s">
        <v>40</v>
      </c>
      <c r="F27" s="3">
        <v>32.363999999999997</v>
      </c>
      <c r="G27" s="3">
        <v>18.424199999999999</v>
      </c>
      <c r="H27" s="3">
        <v>0.60150000000000003</v>
      </c>
      <c r="I27" s="3">
        <v>2.3613</v>
      </c>
      <c r="J27" s="3">
        <v>0.38450000000000001</v>
      </c>
      <c r="K27" s="3">
        <v>3.9750000000000001E-2</v>
      </c>
      <c r="L27" s="3">
        <v>2.9899999999999999E-2</v>
      </c>
      <c r="M27" s="3">
        <v>0.13059999999999999</v>
      </c>
      <c r="N27" s="3">
        <v>4.8599999999999997E-2</v>
      </c>
      <c r="O27" s="3">
        <v>45.42</v>
      </c>
    </row>
    <row r="28" spans="1:15" ht="15" customHeight="1" x14ac:dyDescent="0.3">
      <c r="B28" s="6"/>
      <c r="C28" s="6"/>
      <c r="D28" s="6"/>
      <c r="F28" s="6"/>
      <c r="G28" s="6"/>
      <c r="H28" s="6"/>
      <c r="I28" s="6"/>
      <c r="J28" s="6"/>
      <c r="K28" s="7"/>
      <c r="L28" s="6"/>
      <c r="M28" s="6"/>
      <c r="N28" s="6"/>
      <c r="O28" s="6"/>
    </row>
    <row r="29" spans="1:15" ht="17.25" customHeight="1" x14ac:dyDescent="0.3">
      <c r="A29" s="13" t="s">
        <v>41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46.8" x14ac:dyDescent="0.3">
      <c r="A30" s="11" t="s">
        <v>3</v>
      </c>
      <c r="B30" s="1" t="s">
        <v>0</v>
      </c>
      <c r="C30" s="1" t="s">
        <v>1</v>
      </c>
      <c r="D30" s="1" t="s">
        <v>7</v>
      </c>
      <c r="E30" s="1" t="s">
        <v>2</v>
      </c>
      <c r="F30" s="1" t="s">
        <v>4</v>
      </c>
      <c r="G30" s="1" t="s">
        <v>5</v>
      </c>
      <c r="H30" s="1" t="s">
        <v>8</v>
      </c>
      <c r="I30" s="1" t="s">
        <v>9</v>
      </c>
      <c r="J30" s="1" t="s">
        <v>10</v>
      </c>
      <c r="K30" s="1" t="s">
        <v>11</v>
      </c>
      <c r="L30" s="1" t="s">
        <v>12</v>
      </c>
      <c r="M30" s="1" t="s">
        <v>13</v>
      </c>
      <c r="N30" s="1" t="s">
        <v>14</v>
      </c>
      <c r="O30" s="1" t="s">
        <v>6</v>
      </c>
    </row>
    <row r="31" spans="1:15" ht="15.6" customHeight="1" x14ac:dyDescent="0.3">
      <c r="A31" s="8">
        <v>1</v>
      </c>
      <c r="B31" s="3">
        <v>3.5</v>
      </c>
      <c r="C31" s="3">
        <v>5</v>
      </c>
      <c r="D31" s="3">
        <v>1.5</v>
      </c>
      <c r="E31" s="2" t="s">
        <v>180</v>
      </c>
      <c r="F31" s="3">
        <v>32.707299999999996</v>
      </c>
      <c r="G31" s="2">
        <v>16.453099999999999</v>
      </c>
      <c r="H31" s="3">
        <v>1.0099</v>
      </c>
      <c r="I31" s="3">
        <v>4.5747</v>
      </c>
      <c r="J31" s="3">
        <v>0.54139999999999999</v>
      </c>
      <c r="K31" s="3">
        <v>6.7000000000000004E-2</v>
      </c>
      <c r="L31" s="3">
        <v>1.9599999999999999E-2</v>
      </c>
      <c r="M31" s="3">
        <v>0.16439999999999999</v>
      </c>
      <c r="N31" s="3">
        <v>3.2399999999999998E-2</v>
      </c>
      <c r="O31" s="3">
        <v>44.18</v>
      </c>
    </row>
    <row r="32" spans="1:15" ht="15.6" customHeight="1" x14ac:dyDescent="0.3">
      <c r="A32" s="8">
        <v>2</v>
      </c>
      <c r="B32" s="3">
        <v>5</v>
      </c>
      <c r="C32" s="3">
        <v>7</v>
      </c>
      <c r="D32" s="3">
        <v>2</v>
      </c>
      <c r="E32" s="2" t="s">
        <v>188</v>
      </c>
      <c r="F32" s="3">
        <v>32.707299999999996</v>
      </c>
      <c r="G32" s="2">
        <v>15.458600000000001</v>
      </c>
      <c r="H32" s="3">
        <v>1.3593</v>
      </c>
      <c r="I32" s="3">
        <v>5.9748000000000001</v>
      </c>
      <c r="J32" s="3">
        <v>0.52359999999999995</v>
      </c>
      <c r="K32" s="3">
        <v>5.1000000000000004E-2</v>
      </c>
      <c r="L32" s="3">
        <v>3.8699999999999998E-2</v>
      </c>
      <c r="M32" s="3">
        <v>0.25319999999999998</v>
      </c>
      <c r="N32" s="3">
        <v>3.8800000000000001E-2</v>
      </c>
      <c r="O32" s="3">
        <v>42.4</v>
      </c>
    </row>
    <row r="33" spans="1:15" ht="15.6" customHeight="1" x14ac:dyDescent="0.3">
      <c r="A33" s="8">
        <v>3</v>
      </c>
      <c r="B33" s="3">
        <v>7</v>
      </c>
      <c r="C33" s="3">
        <v>9</v>
      </c>
      <c r="D33" s="3">
        <v>2</v>
      </c>
      <c r="E33" s="2" t="s">
        <v>181</v>
      </c>
      <c r="F33" s="3">
        <v>35.212800000000001</v>
      </c>
      <c r="G33" s="2">
        <v>10.1065</v>
      </c>
      <c r="H33" s="3">
        <v>1.9105000000000001</v>
      </c>
      <c r="I33" s="3">
        <v>12.91</v>
      </c>
      <c r="J33" s="3">
        <v>1.0431999999999999</v>
      </c>
      <c r="K33" s="3">
        <v>3.4749999999999996E-2</v>
      </c>
      <c r="L33" s="3">
        <v>4.2599999999999999E-2</v>
      </c>
      <c r="M33" s="3">
        <v>0.20949999999999999</v>
      </c>
      <c r="N33" s="3">
        <v>3.78E-2</v>
      </c>
      <c r="O33" s="3">
        <v>38.28</v>
      </c>
    </row>
    <row r="34" spans="1:15" ht="15.6" customHeight="1" x14ac:dyDescent="0.3">
      <c r="A34" s="8">
        <v>4</v>
      </c>
      <c r="B34" s="3">
        <v>9</v>
      </c>
      <c r="C34" s="3">
        <v>11</v>
      </c>
      <c r="D34" s="3">
        <v>2</v>
      </c>
      <c r="E34" s="2" t="s">
        <v>182</v>
      </c>
      <c r="F34" s="3">
        <v>26.7117</v>
      </c>
      <c r="G34" s="2">
        <v>11.6241</v>
      </c>
      <c r="H34" s="3">
        <v>3.8578000000000001</v>
      </c>
      <c r="I34" s="3">
        <v>18.321400000000001</v>
      </c>
      <c r="J34" s="3">
        <v>1.5004</v>
      </c>
      <c r="K34" s="3">
        <v>4.2249999999999996E-2</v>
      </c>
      <c r="L34" s="3">
        <v>3.5700000000000003E-2</v>
      </c>
      <c r="M34" s="3">
        <v>0.37930000000000003</v>
      </c>
      <c r="N34" s="3">
        <v>5.0700000000000002E-2</v>
      </c>
      <c r="O34" s="3">
        <v>37.22</v>
      </c>
    </row>
    <row r="35" spans="1:15" ht="15.6" customHeight="1" x14ac:dyDescent="0.3">
      <c r="A35" s="5">
        <v>5</v>
      </c>
      <c r="B35" s="3">
        <v>11</v>
      </c>
      <c r="C35" s="3">
        <v>13</v>
      </c>
      <c r="D35" s="3">
        <v>2</v>
      </c>
      <c r="E35" s="2" t="s">
        <v>183</v>
      </c>
      <c r="F35" s="3">
        <v>28.329699999999999</v>
      </c>
      <c r="G35" s="2">
        <v>15.300599999999999</v>
      </c>
      <c r="H35" s="3">
        <v>0.93659999999999999</v>
      </c>
      <c r="I35" s="3">
        <v>14.817600000000001</v>
      </c>
      <c r="J35" s="3">
        <v>0.59719999999999995</v>
      </c>
      <c r="K35" s="3">
        <v>6.3750000000000001E-2</v>
      </c>
      <c r="L35" s="3">
        <v>2.5000000000000001E-2</v>
      </c>
      <c r="M35" s="3">
        <v>0.15340000000000001</v>
      </c>
      <c r="N35" s="3">
        <v>0.01</v>
      </c>
      <c r="O35" s="3">
        <v>39.549999999999997</v>
      </c>
    </row>
    <row r="36" spans="1:15" ht="15.6" customHeight="1" x14ac:dyDescent="0.3">
      <c r="A36" s="8">
        <v>6</v>
      </c>
      <c r="B36" s="3">
        <v>13</v>
      </c>
      <c r="C36" s="3">
        <v>15</v>
      </c>
      <c r="D36" s="3">
        <v>2</v>
      </c>
      <c r="E36" s="2" t="s">
        <v>184</v>
      </c>
      <c r="F36" s="3">
        <v>27.572500000000002</v>
      </c>
      <c r="G36" s="2">
        <v>14.5345</v>
      </c>
      <c r="H36" s="3">
        <v>0.80510000000000004</v>
      </c>
      <c r="I36" s="3">
        <v>19.752400000000002</v>
      </c>
      <c r="J36" s="3">
        <v>0.54749999999999999</v>
      </c>
      <c r="K36" s="3">
        <v>8.3750000000000005E-2</v>
      </c>
      <c r="L36" s="3">
        <v>2.0500000000000001E-2</v>
      </c>
      <c r="M36" s="3">
        <v>0.1585</v>
      </c>
      <c r="N36" s="3">
        <v>0.01</v>
      </c>
      <c r="O36" s="3">
        <v>36.25</v>
      </c>
    </row>
    <row r="37" spans="1:15" ht="15.6" customHeight="1" x14ac:dyDescent="0.3">
      <c r="A37" s="8">
        <v>7</v>
      </c>
      <c r="B37" s="3">
        <v>15</v>
      </c>
      <c r="C37" s="3">
        <v>17</v>
      </c>
      <c r="D37" s="3">
        <v>2</v>
      </c>
      <c r="E37" s="2" t="s">
        <v>185</v>
      </c>
      <c r="F37" s="3">
        <v>27.9147</v>
      </c>
      <c r="G37" s="2">
        <v>14.8848</v>
      </c>
      <c r="H37" s="3">
        <v>0.84240000000000004</v>
      </c>
      <c r="I37" s="3">
        <v>17.320599999999999</v>
      </c>
      <c r="J37" s="3">
        <v>0.51219999999999999</v>
      </c>
      <c r="K37" s="3">
        <v>8.224999999999999E-2</v>
      </c>
      <c r="L37" s="3">
        <v>2.2800000000000001E-2</v>
      </c>
      <c r="M37" s="3">
        <v>0.16900000000000001</v>
      </c>
      <c r="N37" s="3">
        <v>2.24E-2</v>
      </c>
      <c r="O37" s="3">
        <v>38</v>
      </c>
    </row>
    <row r="38" spans="1:15" ht="15.6" customHeight="1" x14ac:dyDescent="0.3">
      <c r="A38" s="8">
        <v>8</v>
      </c>
      <c r="B38" s="3">
        <v>17</v>
      </c>
      <c r="C38" s="3">
        <v>19</v>
      </c>
      <c r="D38" s="3">
        <v>2</v>
      </c>
      <c r="E38" s="2" t="s">
        <v>186</v>
      </c>
      <c r="F38" s="3">
        <v>28.730399999999999</v>
      </c>
      <c r="G38" s="2">
        <v>15.352399999999999</v>
      </c>
      <c r="H38" s="3">
        <v>1.7334000000000001</v>
      </c>
      <c r="I38" s="3">
        <v>12.7484</v>
      </c>
      <c r="J38" s="3">
        <v>0.45469999999999999</v>
      </c>
      <c r="K38" s="3">
        <v>3.1E-2</v>
      </c>
      <c r="L38" s="3">
        <v>2.6599999999999999E-2</v>
      </c>
      <c r="M38" s="3">
        <v>0.32950000000000002</v>
      </c>
      <c r="N38" s="3">
        <v>2.4799999999999999E-2</v>
      </c>
      <c r="O38" s="3">
        <v>40.28</v>
      </c>
    </row>
    <row r="39" spans="1:15" ht="15.6" customHeight="1" x14ac:dyDescent="0.3">
      <c r="A39" s="8">
        <v>9</v>
      </c>
      <c r="B39" s="3">
        <v>19</v>
      </c>
      <c r="C39" s="3">
        <v>21</v>
      </c>
      <c r="D39" s="3">
        <v>2</v>
      </c>
      <c r="E39" s="2" t="s">
        <v>187</v>
      </c>
      <c r="F39" s="3">
        <v>31.856300000000001</v>
      </c>
      <c r="G39" s="2">
        <v>16.773900000000001</v>
      </c>
      <c r="H39" s="3">
        <v>0.84079999999999999</v>
      </c>
      <c r="I39" s="3">
        <v>8.1379000000000001</v>
      </c>
      <c r="J39" s="3">
        <v>0.2681</v>
      </c>
      <c r="K39" s="3">
        <v>3.3250000000000002E-2</v>
      </c>
      <c r="L39" s="3">
        <v>1.1599999999999999E-2</v>
      </c>
      <c r="M39" s="3">
        <v>0.13300000000000001</v>
      </c>
      <c r="N39" s="3">
        <v>7.8799999999999995E-2</v>
      </c>
      <c r="O39" s="3">
        <v>41.62</v>
      </c>
    </row>
    <row r="40" spans="1:15" ht="15.6" customHeight="1" x14ac:dyDescent="0.3">
      <c r="A40" s="5">
        <v>10</v>
      </c>
      <c r="B40" s="3">
        <v>21</v>
      </c>
      <c r="C40" s="3">
        <v>23</v>
      </c>
      <c r="D40" s="3">
        <v>2</v>
      </c>
      <c r="E40" s="2" t="s">
        <v>189</v>
      </c>
      <c r="F40" s="3">
        <v>32.055999999999997</v>
      </c>
      <c r="G40" s="2">
        <v>16.904800000000002</v>
      </c>
      <c r="H40" s="3">
        <v>1.0668</v>
      </c>
      <c r="I40" s="3">
        <v>7.9359999999999999</v>
      </c>
      <c r="J40" s="3">
        <v>0.40670000000000001</v>
      </c>
      <c r="K40" s="3">
        <v>3.7499999999999999E-2</v>
      </c>
      <c r="L40" s="3">
        <v>9.4000000000000004E-3</v>
      </c>
      <c r="M40" s="3">
        <v>0.18959999999999999</v>
      </c>
      <c r="N40" s="3">
        <v>2.4E-2</v>
      </c>
      <c r="O40" s="3">
        <v>41.16</v>
      </c>
    </row>
    <row r="41" spans="1:15" ht="15.6" customHeight="1" x14ac:dyDescent="0.3">
      <c r="A41" s="8">
        <v>11</v>
      </c>
      <c r="B41" s="3">
        <v>23</v>
      </c>
      <c r="C41" s="3">
        <v>25</v>
      </c>
      <c r="D41" s="3">
        <v>2</v>
      </c>
      <c r="E41" s="2" t="s">
        <v>42</v>
      </c>
      <c r="F41" s="3">
        <v>32.253300000000003</v>
      </c>
      <c r="G41" s="2">
        <v>16.593</v>
      </c>
      <c r="H41" s="3">
        <v>1.1738</v>
      </c>
      <c r="I41" s="3">
        <v>10.2395</v>
      </c>
      <c r="J41" s="3">
        <v>0.43930000000000002</v>
      </c>
      <c r="K41" s="3">
        <v>5.9750000000000004E-2</v>
      </c>
      <c r="L41" s="3">
        <v>2.4500000000000001E-2</v>
      </c>
      <c r="M41" s="3">
        <v>0.22120000000000001</v>
      </c>
      <c r="N41" s="3">
        <v>3.4099999999999998E-2</v>
      </c>
      <c r="O41" s="3">
        <v>38.700000000000003</v>
      </c>
    </row>
    <row r="42" spans="1:15" ht="15.6" customHeight="1" x14ac:dyDescent="0.3">
      <c r="A42" s="8">
        <v>12</v>
      </c>
      <c r="B42" s="3">
        <v>25</v>
      </c>
      <c r="C42" s="3">
        <v>27</v>
      </c>
      <c r="D42" s="3">
        <v>2</v>
      </c>
      <c r="E42" s="2" t="s">
        <v>43</v>
      </c>
      <c r="F42" s="3">
        <v>33.716900000000003</v>
      </c>
      <c r="G42" s="2">
        <v>17.9878</v>
      </c>
      <c r="H42" s="3">
        <v>0.75219999999999998</v>
      </c>
      <c r="I42" s="3">
        <v>3.0935000000000001</v>
      </c>
      <c r="J42" s="3">
        <v>0.27360000000000001</v>
      </c>
      <c r="K42" s="3">
        <v>6.0499999999999998E-2</v>
      </c>
      <c r="L42" s="3">
        <v>1.72E-2</v>
      </c>
      <c r="M42" s="3">
        <v>0.1333</v>
      </c>
      <c r="N42" s="3">
        <v>3.5499999999999997E-2</v>
      </c>
      <c r="O42" s="3">
        <v>43.68</v>
      </c>
    </row>
    <row r="43" spans="1:15" ht="15.6" customHeight="1" x14ac:dyDescent="0.3">
      <c r="A43" s="8">
        <v>13</v>
      </c>
      <c r="B43" s="3">
        <v>27</v>
      </c>
      <c r="C43" s="3">
        <v>29</v>
      </c>
      <c r="D43" s="3">
        <v>2</v>
      </c>
      <c r="E43" s="2" t="s">
        <v>44</v>
      </c>
      <c r="F43" s="3">
        <v>31.444800000000001</v>
      </c>
      <c r="G43" s="2">
        <v>17.086600000000001</v>
      </c>
      <c r="H43" s="3">
        <v>1.1613</v>
      </c>
      <c r="I43" s="3">
        <v>4.6052999999999997</v>
      </c>
      <c r="J43" s="3">
        <v>0.30669999999999997</v>
      </c>
      <c r="K43" s="3">
        <v>6.225E-2</v>
      </c>
      <c r="L43" s="3">
        <v>1.49E-2</v>
      </c>
      <c r="M43" s="3">
        <v>0.23730000000000001</v>
      </c>
      <c r="N43" s="3">
        <v>3.5400000000000001E-2</v>
      </c>
      <c r="O43" s="3">
        <v>44.79</v>
      </c>
    </row>
    <row r="44" spans="1:15" ht="15.6" customHeight="1" x14ac:dyDescent="0.3">
      <c r="A44" s="8">
        <v>14</v>
      </c>
      <c r="B44" s="3">
        <v>29</v>
      </c>
      <c r="C44" s="3">
        <v>31</v>
      </c>
      <c r="D44" s="3">
        <v>2</v>
      </c>
      <c r="E44" s="2" t="s">
        <v>45</v>
      </c>
      <c r="F44" s="3">
        <v>30.903199999999998</v>
      </c>
      <c r="G44" s="2">
        <v>16.388500000000001</v>
      </c>
      <c r="H44" s="3">
        <v>1.6372</v>
      </c>
      <c r="I44" s="3">
        <v>6.5397999999999996</v>
      </c>
      <c r="J44" s="3">
        <v>0.42030000000000001</v>
      </c>
      <c r="K44" s="3">
        <v>6.6750000000000004E-2</v>
      </c>
      <c r="L44" s="3">
        <v>2.2700000000000001E-2</v>
      </c>
      <c r="M44" s="3">
        <v>0.35510000000000003</v>
      </c>
      <c r="N44" s="3">
        <v>2.3300000000000001E-2</v>
      </c>
      <c r="O44" s="3">
        <v>43.35</v>
      </c>
    </row>
    <row r="45" spans="1:15" ht="15.6" customHeight="1" x14ac:dyDescent="0.3">
      <c r="A45" s="5">
        <v>15</v>
      </c>
      <c r="B45" s="3">
        <v>31</v>
      </c>
      <c r="C45" s="3">
        <v>33</v>
      </c>
      <c r="D45" s="3">
        <v>2</v>
      </c>
      <c r="E45" s="2" t="s">
        <v>46</v>
      </c>
      <c r="F45" s="3">
        <v>29.687899999999999</v>
      </c>
      <c r="G45" s="2">
        <v>15.506</v>
      </c>
      <c r="H45" s="3">
        <v>2.2904</v>
      </c>
      <c r="I45" s="3">
        <v>8.8442000000000007</v>
      </c>
      <c r="J45" s="3">
        <v>0.68769999999999998</v>
      </c>
      <c r="K45" s="3">
        <v>7.4749999999999997E-2</v>
      </c>
      <c r="L45" s="3">
        <v>3.0099999999999998E-2</v>
      </c>
      <c r="M45" s="3">
        <v>0.53300000000000003</v>
      </c>
      <c r="N45" s="3">
        <v>2.8799999999999999E-2</v>
      </c>
      <c r="O45" s="3">
        <v>42.1</v>
      </c>
    </row>
    <row r="46" spans="1:15" ht="15.6" customHeight="1" x14ac:dyDescent="0.3">
      <c r="A46" s="8">
        <v>16</v>
      </c>
      <c r="B46" s="3">
        <v>33</v>
      </c>
      <c r="C46" s="3">
        <v>35</v>
      </c>
      <c r="D46" s="3">
        <v>2</v>
      </c>
      <c r="E46" s="2" t="s">
        <v>47</v>
      </c>
      <c r="F46" s="3">
        <v>22.642099999999999</v>
      </c>
      <c r="G46" s="2">
        <v>10.5497</v>
      </c>
      <c r="H46" s="3">
        <v>6.5256999999999996</v>
      </c>
      <c r="I46" s="3">
        <v>23.258900000000001</v>
      </c>
      <c r="J46" s="3">
        <v>1.8964000000000001</v>
      </c>
      <c r="K46" s="3">
        <v>0.14874999999999999</v>
      </c>
      <c r="L46" s="3">
        <v>6.1800000000000001E-2</v>
      </c>
      <c r="M46" s="3">
        <v>1.5423</v>
      </c>
      <c r="N46" s="3">
        <v>5.3499999999999999E-2</v>
      </c>
      <c r="O46" s="3">
        <v>32.86</v>
      </c>
    </row>
    <row r="47" spans="1:15" ht="15.6" customHeight="1" x14ac:dyDescent="0.3">
      <c r="A47" s="8">
        <v>17</v>
      </c>
      <c r="B47" s="3">
        <v>35</v>
      </c>
      <c r="C47" s="3">
        <v>37</v>
      </c>
      <c r="D47" s="3">
        <v>2</v>
      </c>
      <c r="E47" s="2" t="s">
        <v>48</v>
      </c>
      <c r="F47" s="3">
        <v>28.479700000000001</v>
      </c>
      <c r="G47" s="2">
        <v>12.981199999999999</v>
      </c>
      <c r="H47" s="3">
        <v>3.5285000000000002</v>
      </c>
      <c r="I47" s="3">
        <v>12.4613</v>
      </c>
      <c r="J47" s="3">
        <v>1.3007</v>
      </c>
      <c r="K47" s="3">
        <v>0.17825000000000002</v>
      </c>
      <c r="L47" s="3">
        <v>3.5799999999999998E-2</v>
      </c>
      <c r="M47" s="3">
        <v>0.88980000000000004</v>
      </c>
      <c r="N47" s="3">
        <v>3.9699999999999999E-2</v>
      </c>
      <c r="O47" s="3">
        <v>39.85</v>
      </c>
    </row>
    <row r="48" spans="1:15" ht="15.6" customHeight="1" x14ac:dyDescent="0.3">
      <c r="A48" s="8">
        <v>18</v>
      </c>
      <c r="B48" s="3">
        <v>37</v>
      </c>
      <c r="C48" s="3">
        <v>37.700000000000003</v>
      </c>
      <c r="D48" s="3">
        <v>0.70000000000000284</v>
      </c>
      <c r="E48" s="2" t="s">
        <v>49</v>
      </c>
      <c r="F48" s="3">
        <v>29.867100000000001</v>
      </c>
      <c r="G48" s="2">
        <v>15.3604</v>
      </c>
      <c r="H48" s="3">
        <v>2.1389</v>
      </c>
      <c r="I48" s="3">
        <v>7.9743000000000004</v>
      </c>
      <c r="J48" s="3">
        <v>0.89929999999999999</v>
      </c>
      <c r="K48" s="3">
        <v>0.23924999999999999</v>
      </c>
      <c r="L48" s="3">
        <v>4.02E-2</v>
      </c>
      <c r="M48" s="3">
        <v>0.49569999999999997</v>
      </c>
      <c r="N48" s="3">
        <v>3.56E-2</v>
      </c>
      <c r="O48" s="3">
        <v>42.7</v>
      </c>
    </row>
    <row r="49" spans="1:15" ht="15.6" customHeight="1" x14ac:dyDescent="0.3">
      <c r="A49" s="8">
        <v>19</v>
      </c>
      <c r="B49" s="3">
        <v>37.700000000000003</v>
      </c>
      <c r="C49" s="3">
        <v>39.700000000000003</v>
      </c>
      <c r="D49" s="3">
        <v>2</v>
      </c>
      <c r="E49" s="2" t="s">
        <v>50</v>
      </c>
      <c r="F49" s="3">
        <v>15.123699999999999</v>
      </c>
      <c r="G49" s="2">
        <v>6.6420000000000003</v>
      </c>
      <c r="H49" s="3">
        <v>11.4435</v>
      </c>
      <c r="I49" s="3">
        <v>37.073799999999999</v>
      </c>
      <c r="J49" s="3">
        <v>2.8668</v>
      </c>
      <c r="K49" s="3">
        <v>0.86025000000000007</v>
      </c>
      <c r="L49" s="3">
        <v>7.4499999999999997E-2</v>
      </c>
      <c r="M49" s="3">
        <v>3.0613000000000001</v>
      </c>
      <c r="N49" s="3">
        <v>6.2700000000000006E-2</v>
      </c>
      <c r="O49" s="3">
        <v>22.46</v>
      </c>
    </row>
    <row r="50" spans="1:15" ht="15.6" customHeight="1" x14ac:dyDescent="0.3">
      <c r="A50" s="5">
        <v>20</v>
      </c>
      <c r="B50" s="3">
        <v>39.700000000000003</v>
      </c>
      <c r="C50" s="3">
        <v>41</v>
      </c>
      <c r="D50" s="3">
        <v>1.2999999999999972</v>
      </c>
      <c r="E50" s="2" t="s">
        <v>51</v>
      </c>
      <c r="F50" s="3">
        <v>23.0562</v>
      </c>
      <c r="G50" s="2">
        <v>10.1472</v>
      </c>
      <c r="H50" s="3">
        <v>6.3247</v>
      </c>
      <c r="I50" s="3">
        <v>21.6663</v>
      </c>
      <c r="J50" s="3">
        <v>1.9410000000000001</v>
      </c>
      <c r="K50" s="3">
        <v>0.26500000000000001</v>
      </c>
      <c r="L50" s="3">
        <v>6.8599999999999994E-2</v>
      </c>
      <c r="M50" s="3">
        <v>1.4871000000000001</v>
      </c>
      <c r="N50" s="3">
        <v>5.11E-2</v>
      </c>
      <c r="O50" s="3">
        <v>34.6</v>
      </c>
    </row>
    <row r="51" spans="1:15" ht="15.6" customHeight="1" x14ac:dyDescent="0.3">
      <c r="A51" s="8">
        <v>21</v>
      </c>
      <c r="B51" s="3">
        <v>41</v>
      </c>
      <c r="C51" s="3">
        <v>42.3</v>
      </c>
      <c r="D51" s="3">
        <v>1.2999999999999972</v>
      </c>
      <c r="E51" s="2" t="s">
        <v>52</v>
      </c>
      <c r="F51" s="3">
        <v>28.8065</v>
      </c>
      <c r="G51" s="2">
        <v>14.2385</v>
      </c>
      <c r="H51" s="3">
        <v>2.8618999999999999</v>
      </c>
      <c r="I51" s="3">
        <v>10.242900000000001</v>
      </c>
      <c r="J51" s="3">
        <v>1.0187999999999999</v>
      </c>
      <c r="K51" s="3">
        <v>0.27975</v>
      </c>
      <c r="L51" s="3">
        <v>6.5199999999999994E-2</v>
      </c>
      <c r="M51" s="3">
        <v>0.62390000000000001</v>
      </c>
      <c r="N51" s="3">
        <v>3.6900000000000002E-2</v>
      </c>
      <c r="O51" s="3">
        <v>41.62</v>
      </c>
    </row>
    <row r="52" spans="1:15" ht="15.6" customHeight="1" x14ac:dyDescent="0.3">
      <c r="B52" s="9"/>
      <c r="C52" s="9"/>
      <c r="D52" s="9"/>
      <c r="E52" s="10"/>
      <c r="F52" s="6"/>
      <c r="G52" s="6"/>
      <c r="H52" s="6"/>
      <c r="I52" s="6"/>
      <c r="J52" s="6"/>
      <c r="K52" s="7"/>
      <c r="L52" s="6"/>
      <c r="M52" s="6"/>
      <c r="N52" s="6"/>
      <c r="O52" s="6"/>
    </row>
    <row r="53" spans="1:15" ht="17.25" customHeight="1" x14ac:dyDescent="0.3">
      <c r="A53" s="13" t="s">
        <v>53</v>
      </c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46.8" x14ac:dyDescent="0.3">
      <c r="A54" s="1" t="s">
        <v>3</v>
      </c>
      <c r="B54" s="1" t="s">
        <v>0</v>
      </c>
      <c r="C54" s="1" t="s">
        <v>1</v>
      </c>
      <c r="D54" s="1" t="s">
        <v>7</v>
      </c>
      <c r="E54" s="1" t="s">
        <v>2</v>
      </c>
      <c r="F54" s="1" t="s">
        <v>4</v>
      </c>
      <c r="G54" s="1" t="s">
        <v>5</v>
      </c>
      <c r="H54" s="1" t="s">
        <v>8</v>
      </c>
      <c r="I54" s="1" t="s">
        <v>9</v>
      </c>
      <c r="J54" s="1" t="s">
        <v>10</v>
      </c>
      <c r="K54" s="1" t="s">
        <v>11</v>
      </c>
      <c r="L54" s="1" t="s">
        <v>12</v>
      </c>
      <c r="M54" s="1" t="s">
        <v>13</v>
      </c>
      <c r="N54" s="1" t="s">
        <v>14</v>
      </c>
      <c r="O54" s="1" t="s">
        <v>6</v>
      </c>
    </row>
    <row r="55" spans="1:15" ht="15.6" customHeight="1" x14ac:dyDescent="0.3">
      <c r="A55" s="2">
        <v>1</v>
      </c>
      <c r="B55" s="2">
        <v>3.5</v>
      </c>
      <c r="C55" s="2">
        <v>5</v>
      </c>
      <c r="D55" s="3">
        <f t="shared" ref="D55:D78" si="1">C55-B55</f>
        <v>1.5</v>
      </c>
      <c r="E55" s="2" t="s">
        <v>54</v>
      </c>
      <c r="F55" s="3">
        <v>34.1815</v>
      </c>
      <c r="G55" s="3">
        <v>11.2857</v>
      </c>
      <c r="H55" s="3">
        <v>2.1196999999999999</v>
      </c>
      <c r="I55" s="3">
        <v>8.8933999999999997</v>
      </c>
      <c r="J55" s="3">
        <v>0.74490000000000001</v>
      </c>
      <c r="K55" s="3">
        <v>3.8249999999999999E-2</v>
      </c>
      <c r="L55" s="3">
        <v>3.9E-2</v>
      </c>
      <c r="M55" s="3">
        <v>0.34129999999999999</v>
      </c>
      <c r="N55" s="3">
        <v>2.6200000000000001E-2</v>
      </c>
      <c r="O55" s="3">
        <v>42.12</v>
      </c>
    </row>
    <row r="56" spans="1:15" ht="15.6" customHeight="1" x14ac:dyDescent="0.3">
      <c r="A56" s="2">
        <v>2</v>
      </c>
      <c r="B56" s="2">
        <v>5</v>
      </c>
      <c r="C56" s="2">
        <v>7</v>
      </c>
      <c r="D56" s="3">
        <f t="shared" si="1"/>
        <v>2</v>
      </c>
      <c r="E56" s="2" t="s">
        <v>55</v>
      </c>
      <c r="F56" s="3">
        <v>31.785399999999999</v>
      </c>
      <c r="G56" s="3">
        <v>15.4718</v>
      </c>
      <c r="H56" s="3">
        <v>1.4085000000000001</v>
      </c>
      <c r="I56" s="3">
        <v>6.9146000000000001</v>
      </c>
      <c r="J56" s="3">
        <v>0.55259999999999998</v>
      </c>
      <c r="K56" s="3">
        <v>4.6249999999999999E-2</v>
      </c>
      <c r="L56" s="3">
        <v>2.69E-2</v>
      </c>
      <c r="M56" s="3">
        <v>0.26790000000000003</v>
      </c>
      <c r="N56" s="3">
        <v>3.8699999999999998E-2</v>
      </c>
      <c r="O56" s="3">
        <v>43.28</v>
      </c>
    </row>
    <row r="57" spans="1:15" ht="15.6" customHeight="1" x14ac:dyDescent="0.3">
      <c r="A57" s="2">
        <v>3</v>
      </c>
      <c r="B57" s="2">
        <v>7</v>
      </c>
      <c r="C57" s="2">
        <v>9</v>
      </c>
      <c r="D57" s="3">
        <f t="shared" si="1"/>
        <v>2</v>
      </c>
      <c r="E57" s="2" t="s">
        <v>56</v>
      </c>
      <c r="F57" s="3">
        <v>31.465599999999998</v>
      </c>
      <c r="G57" s="3">
        <v>15.492900000000001</v>
      </c>
      <c r="H57" s="3">
        <v>1.5842000000000001</v>
      </c>
      <c r="I57" s="3">
        <v>7.5964</v>
      </c>
      <c r="J57" s="3">
        <v>0.65510000000000002</v>
      </c>
      <c r="K57" s="3">
        <v>4.4249999999999998E-2</v>
      </c>
      <c r="L57" s="3">
        <v>1.9099999999999999E-2</v>
      </c>
      <c r="M57" s="3">
        <v>0.30559999999999998</v>
      </c>
      <c r="N57" s="3">
        <v>3.85E-2</v>
      </c>
      <c r="O57" s="3">
        <v>42.55</v>
      </c>
    </row>
    <row r="58" spans="1:15" ht="15.6" customHeight="1" x14ac:dyDescent="0.3">
      <c r="A58" s="2">
        <v>4</v>
      </c>
      <c r="B58" s="2">
        <v>9</v>
      </c>
      <c r="C58" s="2">
        <v>11</v>
      </c>
      <c r="D58" s="3">
        <f t="shared" si="1"/>
        <v>2</v>
      </c>
      <c r="E58" s="2" t="s">
        <v>57</v>
      </c>
      <c r="F58" s="3">
        <v>32.283499999999997</v>
      </c>
      <c r="G58" s="3">
        <v>15.795299999999999</v>
      </c>
      <c r="H58" s="3">
        <v>1.48</v>
      </c>
      <c r="I58" s="3">
        <v>6.8552</v>
      </c>
      <c r="J58" s="3">
        <v>0.62460000000000004</v>
      </c>
      <c r="K58" s="3">
        <v>4.5749999999999999E-2</v>
      </c>
      <c r="L58" s="3">
        <v>2.1899999999999999E-2</v>
      </c>
      <c r="M58" s="3">
        <v>0.26800000000000002</v>
      </c>
      <c r="N58" s="3">
        <v>3.1E-2</v>
      </c>
      <c r="O58" s="3">
        <v>42.36</v>
      </c>
    </row>
    <row r="59" spans="1:15" ht="15.6" customHeight="1" x14ac:dyDescent="0.3">
      <c r="A59" s="2">
        <v>5</v>
      </c>
      <c r="B59" s="2">
        <v>11</v>
      </c>
      <c r="C59" s="2">
        <v>13</v>
      </c>
      <c r="D59" s="3">
        <f t="shared" si="1"/>
        <v>2</v>
      </c>
      <c r="E59" s="2" t="s">
        <v>58</v>
      </c>
      <c r="F59" s="3">
        <v>28.1998</v>
      </c>
      <c r="G59" s="3">
        <v>12.334899999999999</v>
      </c>
      <c r="H59" s="3">
        <v>3.4036</v>
      </c>
      <c r="I59" s="3">
        <v>16.280799999999999</v>
      </c>
      <c r="J59" s="3">
        <v>1.0193000000000001</v>
      </c>
      <c r="K59" s="3">
        <v>3.7249999999999998E-2</v>
      </c>
      <c r="L59" s="3">
        <v>4.0599999999999997E-2</v>
      </c>
      <c r="M59" s="3">
        <v>0.71960000000000002</v>
      </c>
      <c r="N59" s="3">
        <v>3.9800000000000002E-2</v>
      </c>
      <c r="O59" s="3">
        <v>37.700000000000003</v>
      </c>
    </row>
    <row r="60" spans="1:15" ht="15.6" customHeight="1" x14ac:dyDescent="0.3">
      <c r="A60" s="2">
        <v>6</v>
      </c>
      <c r="B60" s="2">
        <v>13</v>
      </c>
      <c r="C60" s="2">
        <v>15</v>
      </c>
      <c r="D60" s="3">
        <f t="shared" si="1"/>
        <v>2</v>
      </c>
      <c r="E60" s="2" t="s">
        <v>59</v>
      </c>
      <c r="F60" s="3">
        <v>28.2974</v>
      </c>
      <c r="G60" s="3">
        <v>12.8607</v>
      </c>
      <c r="H60" s="3">
        <v>3.0051999999999999</v>
      </c>
      <c r="I60" s="3">
        <v>13.913399999999999</v>
      </c>
      <c r="J60" s="3">
        <v>0.98119999999999996</v>
      </c>
      <c r="K60" s="3">
        <v>4.2249999999999996E-2</v>
      </c>
      <c r="L60" s="3">
        <v>4.2500000000000003E-2</v>
      </c>
      <c r="M60" s="3">
        <v>0.60160000000000002</v>
      </c>
      <c r="N60" s="3">
        <v>2.9100000000000001E-2</v>
      </c>
      <c r="O60" s="3">
        <v>40</v>
      </c>
    </row>
    <row r="61" spans="1:15" ht="15.6" customHeight="1" x14ac:dyDescent="0.3">
      <c r="A61" s="2">
        <v>7</v>
      </c>
      <c r="B61" s="2">
        <v>15</v>
      </c>
      <c r="C61" s="2">
        <v>17</v>
      </c>
      <c r="D61" s="3">
        <f t="shared" si="1"/>
        <v>2</v>
      </c>
      <c r="E61" s="2" t="s">
        <v>60</v>
      </c>
      <c r="F61" s="3">
        <v>30.459900000000001</v>
      </c>
      <c r="G61" s="3">
        <v>14.251200000000001</v>
      </c>
      <c r="H61" s="3">
        <v>1.3763000000000001</v>
      </c>
      <c r="I61" s="3">
        <v>9.8596000000000004</v>
      </c>
      <c r="J61" s="3">
        <v>0.68689999999999996</v>
      </c>
      <c r="K61" s="3">
        <v>4.0749999999999995E-2</v>
      </c>
      <c r="L61" s="3">
        <v>3.9399999999999998E-2</v>
      </c>
      <c r="M61" s="3">
        <v>0.24790000000000001</v>
      </c>
      <c r="N61" s="3">
        <v>2.2599999999999999E-2</v>
      </c>
      <c r="O61" s="3">
        <v>42.8</v>
      </c>
    </row>
    <row r="62" spans="1:15" ht="15.6" customHeight="1" x14ac:dyDescent="0.3">
      <c r="A62" s="2">
        <v>8</v>
      </c>
      <c r="B62" s="2">
        <v>17</v>
      </c>
      <c r="C62" s="2">
        <v>19</v>
      </c>
      <c r="D62" s="3">
        <f t="shared" si="1"/>
        <v>2</v>
      </c>
      <c r="E62" s="2" t="s">
        <v>61</v>
      </c>
      <c r="F62" s="3">
        <v>30.0928</v>
      </c>
      <c r="G62" s="3">
        <v>14.4565</v>
      </c>
      <c r="H62" s="3">
        <v>1.9736</v>
      </c>
      <c r="I62" s="3">
        <v>9.2754999999999992</v>
      </c>
      <c r="J62" s="3">
        <v>0.67710000000000004</v>
      </c>
      <c r="K62" s="3">
        <v>4.4999999999999998E-2</v>
      </c>
      <c r="L62" s="3">
        <v>6.4000000000000001E-2</v>
      </c>
      <c r="M62" s="3">
        <v>0.378</v>
      </c>
      <c r="N62" s="3">
        <v>2.58E-2</v>
      </c>
      <c r="O62" s="3">
        <v>42.78</v>
      </c>
    </row>
    <row r="63" spans="1:15" ht="15.6" customHeight="1" x14ac:dyDescent="0.3">
      <c r="A63" s="2">
        <v>9</v>
      </c>
      <c r="B63" s="2">
        <v>19</v>
      </c>
      <c r="C63" s="2">
        <v>21</v>
      </c>
      <c r="D63" s="3">
        <f t="shared" si="1"/>
        <v>2</v>
      </c>
      <c r="E63" s="2" t="s">
        <v>62</v>
      </c>
      <c r="F63" s="3">
        <v>29.130500000000001</v>
      </c>
      <c r="G63" s="3">
        <v>13.8361</v>
      </c>
      <c r="H63" s="3">
        <v>2.3942000000000001</v>
      </c>
      <c r="I63" s="3">
        <v>11.6122</v>
      </c>
      <c r="J63" s="3">
        <v>0.8871</v>
      </c>
      <c r="K63" s="3">
        <v>4.1500000000000002E-2</v>
      </c>
      <c r="L63" s="3">
        <v>3.5200000000000002E-2</v>
      </c>
      <c r="M63" s="3">
        <v>0.45</v>
      </c>
      <c r="N63" s="3">
        <v>2.3699999999999999E-2</v>
      </c>
      <c r="O63" s="3">
        <v>41.38</v>
      </c>
    </row>
    <row r="64" spans="1:15" ht="15.6" customHeight="1" x14ac:dyDescent="0.3">
      <c r="A64" s="2">
        <v>10</v>
      </c>
      <c r="B64" s="2">
        <v>21</v>
      </c>
      <c r="C64" s="2">
        <v>23</v>
      </c>
      <c r="D64" s="3">
        <f t="shared" si="1"/>
        <v>2</v>
      </c>
      <c r="E64" s="2" t="s">
        <v>63</v>
      </c>
      <c r="F64" s="3">
        <v>30.080500000000001</v>
      </c>
      <c r="G64" s="3">
        <v>14.242000000000001</v>
      </c>
      <c r="H64" s="3">
        <v>1.8191999999999999</v>
      </c>
      <c r="I64" s="3">
        <v>9.1782000000000004</v>
      </c>
      <c r="J64" s="3">
        <v>0.60319999999999996</v>
      </c>
      <c r="K64" s="3">
        <v>4.3249999999999997E-2</v>
      </c>
      <c r="L64" s="3">
        <v>5.8900000000000001E-2</v>
      </c>
      <c r="M64" s="3">
        <v>0.33169999999999999</v>
      </c>
      <c r="N64" s="3">
        <v>2.6599999999999999E-2</v>
      </c>
      <c r="O64" s="3">
        <v>43.38</v>
      </c>
    </row>
    <row r="65" spans="1:15" ht="15.6" customHeight="1" x14ac:dyDescent="0.3">
      <c r="A65" s="2">
        <v>11</v>
      </c>
      <c r="B65" s="2">
        <v>23</v>
      </c>
      <c r="C65" s="2">
        <v>25</v>
      </c>
      <c r="D65" s="3">
        <f t="shared" si="1"/>
        <v>2</v>
      </c>
      <c r="E65" s="2" t="s">
        <v>64</v>
      </c>
      <c r="F65" s="3">
        <v>30.8307</v>
      </c>
      <c r="G65" s="3">
        <v>15.3553</v>
      </c>
      <c r="H65" s="3">
        <v>1.5043</v>
      </c>
      <c r="I65" s="3">
        <v>7.8400999999999996</v>
      </c>
      <c r="J65" s="3">
        <v>0.62880000000000003</v>
      </c>
      <c r="K65" s="3">
        <v>4.9750000000000003E-2</v>
      </c>
      <c r="L65" s="3">
        <v>4.3700000000000003E-2</v>
      </c>
      <c r="M65" s="3">
        <v>0.27110000000000001</v>
      </c>
      <c r="N65" s="3">
        <v>3.32E-2</v>
      </c>
      <c r="O65" s="3">
        <v>43.25</v>
      </c>
    </row>
    <row r="66" spans="1:15" ht="15.6" customHeight="1" x14ac:dyDescent="0.3">
      <c r="A66" s="2">
        <v>12</v>
      </c>
      <c r="B66" s="2">
        <v>25</v>
      </c>
      <c r="C66" s="2">
        <v>27</v>
      </c>
      <c r="D66" s="3">
        <f t="shared" si="1"/>
        <v>2</v>
      </c>
      <c r="E66" s="2" t="s">
        <v>65</v>
      </c>
      <c r="F66" s="3">
        <v>30.238700000000001</v>
      </c>
      <c r="G66" s="3">
        <v>14.1013</v>
      </c>
      <c r="H66" s="3">
        <v>2.0817000000000001</v>
      </c>
      <c r="I66" s="3">
        <v>9.8756000000000004</v>
      </c>
      <c r="J66" s="3">
        <v>0.77280000000000004</v>
      </c>
      <c r="K66" s="3">
        <v>5.0749999999999997E-2</v>
      </c>
      <c r="L66" s="3">
        <v>3.09E-2</v>
      </c>
      <c r="M66" s="3">
        <v>0.3906</v>
      </c>
      <c r="N66" s="3">
        <v>2.9899999999999999E-2</v>
      </c>
      <c r="O66" s="3">
        <v>42.2</v>
      </c>
    </row>
    <row r="67" spans="1:15" ht="15.6" customHeight="1" x14ac:dyDescent="0.3">
      <c r="A67" s="2">
        <v>13</v>
      </c>
      <c r="B67" s="2">
        <v>27</v>
      </c>
      <c r="C67" s="2">
        <v>29</v>
      </c>
      <c r="D67" s="3">
        <f t="shared" si="1"/>
        <v>2</v>
      </c>
      <c r="E67" s="2" t="s">
        <v>66</v>
      </c>
      <c r="F67" s="3">
        <v>29.4679</v>
      </c>
      <c r="G67" s="3">
        <v>14.108499999999999</v>
      </c>
      <c r="H67" s="3">
        <v>2.3631000000000002</v>
      </c>
      <c r="I67" s="3">
        <v>10.555</v>
      </c>
      <c r="J67" s="3">
        <v>0.68159999999999998</v>
      </c>
      <c r="K67" s="3">
        <v>5.3249999999999999E-2</v>
      </c>
      <c r="L67" s="3">
        <v>5.8500000000000003E-2</v>
      </c>
      <c r="M67" s="3">
        <v>0.41160000000000002</v>
      </c>
      <c r="N67" s="3">
        <v>3.4099999999999998E-2</v>
      </c>
      <c r="O67" s="3">
        <v>42.02</v>
      </c>
    </row>
    <row r="68" spans="1:15" ht="15.6" customHeight="1" x14ac:dyDescent="0.3">
      <c r="A68" s="2">
        <v>14</v>
      </c>
      <c r="B68" s="2">
        <v>29</v>
      </c>
      <c r="C68" s="2">
        <v>31</v>
      </c>
      <c r="D68" s="3">
        <f t="shared" si="1"/>
        <v>2</v>
      </c>
      <c r="E68" s="2" t="s">
        <v>67</v>
      </c>
      <c r="F68" s="3">
        <v>27.145099999999999</v>
      </c>
      <c r="G68" s="3">
        <v>13.1524</v>
      </c>
      <c r="H68" s="3">
        <v>3.2414000000000001</v>
      </c>
      <c r="I68" s="3">
        <v>14.5977</v>
      </c>
      <c r="J68" s="3">
        <v>0.89570000000000005</v>
      </c>
      <c r="K68" s="3">
        <v>5.7999999999999996E-2</v>
      </c>
      <c r="L68" s="3">
        <v>6.2100000000000002E-2</v>
      </c>
      <c r="M68" s="3">
        <v>0.63180000000000003</v>
      </c>
      <c r="N68" s="3">
        <v>3.27E-2</v>
      </c>
      <c r="O68" s="3">
        <v>39.92</v>
      </c>
    </row>
    <row r="69" spans="1:15" ht="15.6" customHeight="1" x14ac:dyDescent="0.3">
      <c r="A69" s="2">
        <v>15</v>
      </c>
      <c r="B69" s="2">
        <v>31</v>
      </c>
      <c r="C69" s="2">
        <v>33</v>
      </c>
      <c r="D69" s="3">
        <f t="shared" si="1"/>
        <v>2</v>
      </c>
      <c r="E69" s="2" t="s">
        <v>68</v>
      </c>
      <c r="F69" s="3">
        <v>26.585799999999999</v>
      </c>
      <c r="G69" s="3">
        <v>12.664199999999999</v>
      </c>
      <c r="H69" s="3">
        <v>3.2978000000000001</v>
      </c>
      <c r="I69" s="3">
        <v>15.6469</v>
      </c>
      <c r="J69" s="3">
        <v>1.2194</v>
      </c>
      <c r="K69" s="3">
        <v>6.6000000000000003E-2</v>
      </c>
      <c r="L69" s="3">
        <v>0.14929999999999999</v>
      </c>
      <c r="M69" s="3">
        <v>0.61829999999999996</v>
      </c>
      <c r="N69" s="3">
        <v>3.0599999999999999E-2</v>
      </c>
      <c r="O69" s="3">
        <v>39.43</v>
      </c>
    </row>
    <row r="70" spans="1:15" ht="15.6" customHeight="1" x14ac:dyDescent="0.3">
      <c r="A70" s="2">
        <v>16</v>
      </c>
      <c r="B70" s="2">
        <v>33</v>
      </c>
      <c r="C70" s="2">
        <v>35</v>
      </c>
      <c r="D70" s="3">
        <f t="shared" si="1"/>
        <v>2</v>
      </c>
      <c r="E70" s="2" t="s">
        <v>69</v>
      </c>
      <c r="F70" s="3">
        <v>29.773299999999999</v>
      </c>
      <c r="G70" s="3">
        <v>14.6767</v>
      </c>
      <c r="H70" s="3">
        <v>2.2040999999999999</v>
      </c>
      <c r="I70" s="3">
        <v>9.9762000000000004</v>
      </c>
      <c r="J70" s="3">
        <v>0.75649999999999995</v>
      </c>
      <c r="K70" s="3">
        <v>5.4999999999999993E-2</v>
      </c>
      <c r="L70" s="3">
        <v>5.6000000000000001E-2</v>
      </c>
      <c r="M70" s="3">
        <v>0.44269999999999998</v>
      </c>
      <c r="N70" s="3">
        <v>2.8899999999999999E-2</v>
      </c>
      <c r="O70" s="3">
        <v>41.83</v>
      </c>
    </row>
    <row r="71" spans="1:15" ht="15.6" customHeight="1" x14ac:dyDescent="0.3">
      <c r="A71" s="2">
        <v>17</v>
      </c>
      <c r="B71" s="2">
        <v>35</v>
      </c>
      <c r="C71" s="2">
        <v>37</v>
      </c>
      <c r="D71" s="3">
        <f t="shared" si="1"/>
        <v>2</v>
      </c>
      <c r="E71" s="2" t="s">
        <v>70</v>
      </c>
      <c r="F71" s="3">
        <v>30.128799999999998</v>
      </c>
      <c r="G71" s="3">
        <v>15.3344</v>
      </c>
      <c r="H71" s="3">
        <v>1.8168</v>
      </c>
      <c r="I71" s="3">
        <v>8.4479000000000006</v>
      </c>
      <c r="J71" s="3">
        <v>0.66110000000000002</v>
      </c>
      <c r="K71" s="3">
        <v>5.45E-2</v>
      </c>
      <c r="L71" s="3">
        <v>6.3700000000000007E-2</v>
      </c>
      <c r="M71" s="3">
        <v>0.35060000000000002</v>
      </c>
      <c r="N71" s="3">
        <v>2.5899999999999999E-2</v>
      </c>
      <c r="O71" s="3">
        <v>42.9</v>
      </c>
    </row>
    <row r="72" spans="1:15" ht="15.6" customHeight="1" x14ac:dyDescent="0.3">
      <c r="A72" s="2">
        <v>18</v>
      </c>
      <c r="B72" s="2">
        <v>37</v>
      </c>
      <c r="C72" s="2">
        <v>39</v>
      </c>
      <c r="D72" s="3">
        <f t="shared" si="1"/>
        <v>2</v>
      </c>
      <c r="E72" s="2" t="s">
        <v>71</v>
      </c>
      <c r="F72" s="3">
        <v>31.462800000000001</v>
      </c>
      <c r="G72" s="3">
        <v>16.392099999999999</v>
      </c>
      <c r="H72" s="3">
        <v>1.2777000000000001</v>
      </c>
      <c r="I72" s="3">
        <v>5.2648000000000001</v>
      </c>
      <c r="J72" s="3">
        <v>0.63859999999999995</v>
      </c>
      <c r="K72" s="3">
        <v>6.7999999999999991E-2</v>
      </c>
      <c r="L72" s="3">
        <v>3.1099999999999999E-2</v>
      </c>
      <c r="M72" s="3">
        <v>0.26279999999999998</v>
      </c>
      <c r="N72" s="3">
        <v>3.6299999999999999E-2</v>
      </c>
      <c r="O72" s="3">
        <v>44.39</v>
      </c>
    </row>
    <row r="73" spans="1:15" ht="15.6" customHeight="1" x14ac:dyDescent="0.3">
      <c r="A73" s="2">
        <v>19</v>
      </c>
      <c r="B73" s="2">
        <v>39</v>
      </c>
      <c r="C73" s="2">
        <v>41</v>
      </c>
      <c r="D73" s="3">
        <f t="shared" si="1"/>
        <v>2</v>
      </c>
      <c r="E73" s="2" t="s">
        <v>72</v>
      </c>
      <c r="F73" s="3">
        <v>30.515599999999999</v>
      </c>
      <c r="G73" s="3">
        <v>15.3748</v>
      </c>
      <c r="H73" s="3">
        <v>2.0224000000000002</v>
      </c>
      <c r="I73" s="3">
        <v>7.6848999999999998</v>
      </c>
      <c r="J73" s="3">
        <v>0.59140000000000004</v>
      </c>
      <c r="K73" s="3">
        <v>6.4000000000000001E-2</v>
      </c>
      <c r="L73" s="3">
        <v>3.0499999999999999E-2</v>
      </c>
      <c r="M73" s="3">
        <v>0.41039999999999999</v>
      </c>
      <c r="N73" s="3">
        <v>3.78E-2</v>
      </c>
      <c r="O73" s="3">
        <v>43.06</v>
      </c>
    </row>
    <row r="74" spans="1:15" ht="15.6" customHeight="1" x14ac:dyDescent="0.3">
      <c r="A74" s="2">
        <v>20</v>
      </c>
      <c r="B74" s="2">
        <v>41</v>
      </c>
      <c r="C74" s="2">
        <v>43</v>
      </c>
      <c r="D74" s="3">
        <f t="shared" si="1"/>
        <v>2</v>
      </c>
      <c r="E74" s="2" t="s">
        <v>73</v>
      </c>
      <c r="F74" s="3">
        <v>27.3904</v>
      </c>
      <c r="G74" s="3">
        <v>13.5604</v>
      </c>
      <c r="H74" s="3">
        <v>3.5354999999999999</v>
      </c>
      <c r="I74" s="3">
        <v>12.7691</v>
      </c>
      <c r="J74" s="3">
        <v>1.0532999999999999</v>
      </c>
      <c r="K74" s="3">
        <v>6.8250000000000005E-2</v>
      </c>
      <c r="L74" s="3">
        <v>7.17E-2</v>
      </c>
      <c r="M74" s="3">
        <v>0.71409999999999996</v>
      </c>
      <c r="N74" s="3">
        <v>3.5799999999999998E-2</v>
      </c>
      <c r="O74" s="3">
        <v>40.549999999999997</v>
      </c>
    </row>
    <row r="75" spans="1:15" ht="15.6" customHeight="1" x14ac:dyDescent="0.3">
      <c r="A75" s="2">
        <v>21</v>
      </c>
      <c r="B75" s="2">
        <v>43</v>
      </c>
      <c r="C75" s="2">
        <v>45</v>
      </c>
      <c r="D75" s="3">
        <f t="shared" si="1"/>
        <v>2</v>
      </c>
      <c r="E75" s="2" t="s">
        <v>74</v>
      </c>
      <c r="F75" s="3">
        <v>30.763500000000001</v>
      </c>
      <c r="G75" s="3">
        <v>15.761200000000001</v>
      </c>
      <c r="H75" s="3">
        <v>1.8633</v>
      </c>
      <c r="I75" s="3">
        <v>6.8859000000000004</v>
      </c>
      <c r="J75" s="3">
        <v>0.66169999999999995</v>
      </c>
      <c r="K75" s="3">
        <v>9.4750000000000001E-2</v>
      </c>
      <c r="L75" s="3">
        <v>0.15010000000000001</v>
      </c>
      <c r="M75" s="3">
        <v>0.38019999999999998</v>
      </c>
      <c r="N75" s="3">
        <v>4.3799999999999999E-2</v>
      </c>
      <c r="O75" s="3">
        <v>43.1</v>
      </c>
    </row>
    <row r="76" spans="1:15" ht="15.6" customHeight="1" x14ac:dyDescent="0.3">
      <c r="A76" s="2">
        <v>22</v>
      </c>
      <c r="B76" s="2">
        <v>45</v>
      </c>
      <c r="C76" s="2">
        <v>47</v>
      </c>
      <c r="D76" s="3">
        <f t="shared" si="1"/>
        <v>2</v>
      </c>
      <c r="E76" s="2" t="s">
        <v>75</v>
      </c>
      <c r="F76" s="3">
        <v>31.082100000000001</v>
      </c>
      <c r="G76" s="3">
        <v>16.2164</v>
      </c>
      <c r="H76" s="3">
        <v>1.28</v>
      </c>
      <c r="I76" s="3">
        <v>7.5515999999999996</v>
      </c>
      <c r="J76" s="3">
        <v>0.54359999999999997</v>
      </c>
      <c r="K76" s="3">
        <v>6.3250000000000001E-2</v>
      </c>
      <c r="L76" s="3">
        <v>0.1542</v>
      </c>
      <c r="M76" s="3">
        <v>0.26829999999999998</v>
      </c>
      <c r="N76" s="3">
        <v>3.4200000000000001E-2</v>
      </c>
      <c r="O76" s="3">
        <v>42.6</v>
      </c>
    </row>
    <row r="77" spans="1:15" ht="15.6" customHeight="1" x14ac:dyDescent="0.3">
      <c r="A77" s="2">
        <v>23</v>
      </c>
      <c r="B77" s="2">
        <v>47</v>
      </c>
      <c r="C77" s="2">
        <v>49</v>
      </c>
      <c r="D77" s="3">
        <f t="shared" si="1"/>
        <v>2</v>
      </c>
      <c r="E77" s="2" t="s">
        <v>76</v>
      </c>
      <c r="F77" s="3">
        <v>32.3384</v>
      </c>
      <c r="G77" s="3">
        <v>16.439499999999999</v>
      </c>
      <c r="H77" s="3">
        <v>0.90359999999999996</v>
      </c>
      <c r="I77" s="3">
        <v>5.8738999999999999</v>
      </c>
      <c r="J77" s="3">
        <v>0.38019999999999998</v>
      </c>
      <c r="K77" s="3">
        <v>6.7999999999999991E-2</v>
      </c>
      <c r="L77" s="3">
        <v>3.5499999999999997E-2</v>
      </c>
      <c r="M77" s="3">
        <v>0.18310000000000001</v>
      </c>
      <c r="N77" s="3">
        <v>3.2300000000000002E-2</v>
      </c>
      <c r="O77" s="3">
        <v>43.5</v>
      </c>
    </row>
    <row r="78" spans="1:15" ht="13.5" customHeight="1" x14ac:dyDescent="0.3">
      <c r="A78" s="2">
        <v>24</v>
      </c>
      <c r="B78" s="2">
        <v>49</v>
      </c>
      <c r="C78" s="2">
        <v>50</v>
      </c>
      <c r="D78" s="3">
        <f t="shared" si="1"/>
        <v>1</v>
      </c>
      <c r="E78" s="2" t="s">
        <v>77</v>
      </c>
      <c r="F78" s="3">
        <v>31.620100000000001</v>
      </c>
      <c r="G78" s="3">
        <v>16.509</v>
      </c>
      <c r="H78" s="3">
        <v>1.1492</v>
      </c>
      <c r="I78" s="3">
        <v>5.7382</v>
      </c>
      <c r="J78" s="3">
        <v>0.34860000000000002</v>
      </c>
      <c r="K78" s="3">
        <v>8.7749999999999995E-2</v>
      </c>
      <c r="L78" s="3">
        <v>3.1699999999999999E-2</v>
      </c>
      <c r="M78" s="3">
        <v>0.25209999999999999</v>
      </c>
      <c r="N78" s="3">
        <v>3.0700000000000002E-2</v>
      </c>
      <c r="O78" s="3">
        <v>43.95</v>
      </c>
    </row>
    <row r="79" spans="1:15" ht="15.75" customHeight="1" x14ac:dyDescent="0.3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ht="17.25" customHeight="1" x14ac:dyDescent="0.3">
      <c r="A80" s="13" t="s">
        <v>103</v>
      </c>
      <c r="B80" s="13"/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</row>
    <row r="81" spans="1:15" ht="33" customHeight="1" x14ac:dyDescent="0.3">
      <c r="A81" s="1" t="s">
        <v>3</v>
      </c>
      <c r="B81" s="1" t="s">
        <v>0</v>
      </c>
      <c r="C81" s="1" t="s">
        <v>1</v>
      </c>
      <c r="D81" s="1" t="s">
        <v>7</v>
      </c>
      <c r="E81" s="1" t="s">
        <v>2</v>
      </c>
      <c r="F81" s="1" t="s">
        <v>4</v>
      </c>
      <c r="G81" s="1" t="s">
        <v>5</v>
      </c>
      <c r="H81" s="1" t="s">
        <v>8</v>
      </c>
      <c r="I81" s="1" t="s">
        <v>9</v>
      </c>
      <c r="J81" s="1" t="s">
        <v>10</v>
      </c>
      <c r="K81" s="1" t="s">
        <v>11</v>
      </c>
      <c r="L81" s="1" t="s">
        <v>12</v>
      </c>
      <c r="M81" s="1" t="s">
        <v>13</v>
      </c>
      <c r="N81" s="1" t="s">
        <v>14</v>
      </c>
      <c r="O81" s="1" t="s">
        <v>6</v>
      </c>
    </row>
    <row r="82" spans="1:15" ht="15.6" customHeight="1" x14ac:dyDescent="0.3">
      <c r="A82" s="2">
        <v>1</v>
      </c>
      <c r="B82" s="3">
        <v>1</v>
      </c>
      <c r="C82" s="3">
        <v>3</v>
      </c>
      <c r="D82" s="3">
        <f>C82-B82</f>
        <v>2</v>
      </c>
      <c r="E82" s="2" t="s">
        <v>104</v>
      </c>
      <c r="F82" s="3">
        <v>33.452199999999998</v>
      </c>
      <c r="G82" s="3">
        <v>14.6464</v>
      </c>
      <c r="H82" s="3">
        <v>1.4631000000000001</v>
      </c>
      <c r="I82" s="3">
        <v>5.3125</v>
      </c>
      <c r="J82" s="3">
        <v>0.61680000000000001</v>
      </c>
      <c r="K82" s="3">
        <v>4.4999999999999998E-2</v>
      </c>
      <c r="L82" s="3">
        <v>5.4800000000000001E-2</v>
      </c>
      <c r="M82" s="3">
        <v>0.25979999999999998</v>
      </c>
      <c r="N82" s="3">
        <v>3.9300000000000002E-2</v>
      </c>
      <c r="O82" s="3">
        <v>43.88</v>
      </c>
    </row>
    <row r="83" spans="1:15" ht="15.6" customHeight="1" x14ac:dyDescent="0.3">
      <c r="A83" s="2">
        <v>2</v>
      </c>
      <c r="B83" s="3">
        <v>3</v>
      </c>
      <c r="C83" s="3">
        <v>5</v>
      </c>
      <c r="D83" s="3">
        <f t="shared" ref="D83:D106" si="2">C83-B83</f>
        <v>2</v>
      </c>
      <c r="E83" s="2" t="s">
        <v>105</v>
      </c>
      <c r="F83" s="3">
        <v>32.786099999999998</v>
      </c>
      <c r="G83" s="3">
        <v>16.5532</v>
      </c>
      <c r="H83" s="3">
        <v>0.98429999999999995</v>
      </c>
      <c r="I83" s="3">
        <v>4.3460999999999999</v>
      </c>
      <c r="J83" s="3">
        <v>0.35089999999999999</v>
      </c>
      <c r="K83" s="3">
        <v>5.7250000000000002E-2</v>
      </c>
      <c r="L83" s="3">
        <v>1.34E-2</v>
      </c>
      <c r="M83" s="3">
        <v>0.16159999999999999</v>
      </c>
      <c r="N83" s="3">
        <v>3.6700000000000003E-2</v>
      </c>
      <c r="O83" s="3">
        <v>44.44</v>
      </c>
    </row>
    <row r="84" spans="1:15" ht="15.6" customHeight="1" x14ac:dyDescent="0.3">
      <c r="A84" s="2">
        <v>3</v>
      </c>
      <c r="B84" s="3">
        <v>5</v>
      </c>
      <c r="C84" s="3">
        <v>7</v>
      </c>
      <c r="D84" s="3">
        <f t="shared" si="2"/>
        <v>2</v>
      </c>
      <c r="E84" s="2" t="s">
        <v>106</v>
      </c>
      <c r="F84" s="3">
        <v>32.8536</v>
      </c>
      <c r="G84" s="3">
        <v>16.867000000000001</v>
      </c>
      <c r="H84" s="3">
        <v>0.87260000000000004</v>
      </c>
      <c r="I84" s="3">
        <v>3.7355999999999998</v>
      </c>
      <c r="J84" s="3">
        <v>0.33600000000000002</v>
      </c>
      <c r="K84" s="3">
        <v>6.5000000000000002E-2</v>
      </c>
      <c r="L84" s="3">
        <v>2.1100000000000001E-2</v>
      </c>
      <c r="M84" s="3">
        <v>0.1545</v>
      </c>
      <c r="N84" s="3">
        <v>2.1000000000000001E-2</v>
      </c>
      <c r="O84" s="3">
        <v>44.82</v>
      </c>
    </row>
    <row r="85" spans="1:15" ht="15.6" customHeight="1" x14ac:dyDescent="0.3">
      <c r="A85" s="2">
        <v>4</v>
      </c>
      <c r="B85" s="3">
        <v>7</v>
      </c>
      <c r="C85" s="3">
        <v>9</v>
      </c>
      <c r="D85" s="3">
        <f t="shared" si="2"/>
        <v>2</v>
      </c>
      <c r="E85" s="2" t="s">
        <v>107</v>
      </c>
      <c r="F85" s="3">
        <v>32.177599999999998</v>
      </c>
      <c r="G85" s="3">
        <v>17.021999999999998</v>
      </c>
      <c r="H85" s="3">
        <v>1.0193000000000001</v>
      </c>
      <c r="I85" s="3">
        <v>4.8780000000000001</v>
      </c>
      <c r="J85" s="3">
        <v>0.35149999999999998</v>
      </c>
      <c r="K85" s="3">
        <v>7.1000000000000008E-2</v>
      </c>
      <c r="L85" s="3">
        <v>1.32E-2</v>
      </c>
      <c r="M85" s="3">
        <v>0.20469999999999999</v>
      </c>
      <c r="N85" s="3">
        <v>2.1899999999999999E-2</v>
      </c>
      <c r="O85" s="3">
        <v>44</v>
      </c>
    </row>
    <row r="86" spans="1:15" ht="15.6" customHeight="1" x14ac:dyDescent="0.3">
      <c r="A86" s="2">
        <v>5</v>
      </c>
      <c r="B86" s="3">
        <v>9</v>
      </c>
      <c r="C86" s="3">
        <v>11</v>
      </c>
      <c r="D86" s="3">
        <f t="shared" si="2"/>
        <v>2</v>
      </c>
      <c r="E86" s="2" t="s">
        <v>108</v>
      </c>
      <c r="F86" s="3">
        <v>32.627699999999997</v>
      </c>
      <c r="G86" s="3">
        <v>17.736899999999999</v>
      </c>
      <c r="H86" s="3">
        <v>0.66469999999999996</v>
      </c>
      <c r="I86" s="3">
        <v>3.3502999999999998</v>
      </c>
      <c r="J86" s="3">
        <v>0.23880000000000001</v>
      </c>
      <c r="K86" s="3">
        <v>6.0499999999999998E-2</v>
      </c>
      <c r="L86" s="3">
        <v>9.1000000000000004E-3</v>
      </c>
      <c r="M86" s="3">
        <v>0.14580000000000001</v>
      </c>
      <c r="N86" s="3">
        <v>2.4899999999999999E-2</v>
      </c>
      <c r="O86" s="3">
        <v>44.88</v>
      </c>
    </row>
    <row r="87" spans="1:15" ht="15.6" customHeight="1" x14ac:dyDescent="0.3">
      <c r="A87" s="2">
        <v>6</v>
      </c>
      <c r="B87" s="3">
        <v>11</v>
      </c>
      <c r="C87" s="3">
        <v>13</v>
      </c>
      <c r="D87" s="3">
        <f t="shared" si="2"/>
        <v>2</v>
      </c>
      <c r="E87" s="2" t="s">
        <v>109</v>
      </c>
      <c r="F87" s="3">
        <v>31.4268</v>
      </c>
      <c r="G87" s="3">
        <v>16.776499999999999</v>
      </c>
      <c r="H87" s="3">
        <v>1.2054</v>
      </c>
      <c r="I87" s="3">
        <v>5.7496999999999998</v>
      </c>
      <c r="J87" s="3">
        <v>0.36599999999999999</v>
      </c>
      <c r="K87" s="3">
        <v>9.9000000000000005E-2</v>
      </c>
      <c r="L87" s="3">
        <v>1.5900000000000001E-2</v>
      </c>
      <c r="M87" s="3">
        <v>0.24329999999999999</v>
      </c>
      <c r="N87" s="3">
        <v>2.76E-2</v>
      </c>
      <c r="O87" s="3">
        <v>43.8</v>
      </c>
    </row>
    <row r="88" spans="1:15" ht="15.6" customHeight="1" x14ac:dyDescent="0.3">
      <c r="A88" s="2">
        <v>7</v>
      </c>
      <c r="B88" s="3">
        <v>13</v>
      </c>
      <c r="C88" s="3">
        <v>15</v>
      </c>
      <c r="D88" s="3">
        <f t="shared" si="2"/>
        <v>2</v>
      </c>
      <c r="E88" s="2" t="s">
        <v>110</v>
      </c>
      <c r="F88" s="3">
        <v>30.814499999999999</v>
      </c>
      <c r="G88" s="3">
        <v>16.589500000000001</v>
      </c>
      <c r="H88" s="3">
        <v>1.5548</v>
      </c>
      <c r="I88" s="3">
        <v>5.8404999999999996</v>
      </c>
      <c r="J88" s="3">
        <v>0.47170000000000001</v>
      </c>
      <c r="K88" s="3">
        <v>7.6999999999999999E-2</v>
      </c>
      <c r="L88" s="3">
        <v>2.06E-2</v>
      </c>
      <c r="M88" s="3">
        <v>0.33</v>
      </c>
      <c r="N88" s="3">
        <v>2.9899999999999999E-2</v>
      </c>
      <c r="O88" s="3">
        <v>44.01</v>
      </c>
    </row>
    <row r="89" spans="1:15" ht="15.6" customHeight="1" x14ac:dyDescent="0.3">
      <c r="A89" s="2">
        <v>8</v>
      </c>
      <c r="B89" s="3">
        <v>15</v>
      </c>
      <c r="C89" s="3">
        <v>17</v>
      </c>
      <c r="D89" s="3">
        <f t="shared" si="2"/>
        <v>2</v>
      </c>
      <c r="E89" s="2" t="s">
        <v>111</v>
      </c>
      <c r="F89" s="3">
        <v>32.344000000000001</v>
      </c>
      <c r="G89" s="3">
        <v>17.800799999999999</v>
      </c>
      <c r="H89" s="3">
        <v>0.63219999999999998</v>
      </c>
      <c r="I89" s="3">
        <v>3.3952</v>
      </c>
      <c r="J89" s="3">
        <v>0.19500000000000001</v>
      </c>
      <c r="K89" s="3">
        <v>5.5500000000000001E-2</v>
      </c>
      <c r="L89" s="3">
        <v>1.44E-2</v>
      </c>
      <c r="M89" s="3">
        <v>0.12720000000000001</v>
      </c>
      <c r="N89" s="3">
        <v>3.8399999999999997E-2</v>
      </c>
      <c r="O89" s="3">
        <v>45.14</v>
      </c>
    </row>
    <row r="90" spans="1:15" ht="15.6" customHeight="1" x14ac:dyDescent="0.3">
      <c r="A90" s="2">
        <v>9</v>
      </c>
      <c r="B90" s="3">
        <v>17</v>
      </c>
      <c r="C90" s="3">
        <v>19</v>
      </c>
      <c r="D90" s="3">
        <f t="shared" si="2"/>
        <v>2</v>
      </c>
      <c r="E90" s="2" t="s">
        <v>112</v>
      </c>
      <c r="F90" s="3">
        <v>30.4131</v>
      </c>
      <c r="G90" s="3">
        <v>16.8431</v>
      </c>
      <c r="H90" s="3">
        <v>0.74270000000000003</v>
      </c>
      <c r="I90" s="3">
        <v>10.0321</v>
      </c>
      <c r="J90" s="3">
        <v>0.28520000000000001</v>
      </c>
      <c r="K90" s="3">
        <v>0.1245</v>
      </c>
      <c r="L90" s="3">
        <v>2.6499999999999999E-2</v>
      </c>
      <c r="M90" s="3">
        <v>0.15329999999999999</v>
      </c>
      <c r="N90" s="3">
        <v>2.6700000000000002E-2</v>
      </c>
      <c r="O90" s="3">
        <v>41.14</v>
      </c>
    </row>
    <row r="91" spans="1:15" ht="15.6" customHeight="1" x14ac:dyDescent="0.3">
      <c r="A91" s="2">
        <v>10</v>
      </c>
      <c r="B91" s="3">
        <v>19</v>
      </c>
      <c r="C91" s="3">
        <v>21</v>
      </c>
      <c r="D91" s="3">
        <f t="shared" si="2"/>
        <v>2</v>
      </c>
      <c r="E91" s="2" t="s">
        <v>113</v>
      </c>
      <c r="F91" s="3">
        <v>30.7121</v>
      </c>
      <c r="G91" s="3">
        <v>16.7818</v>
      </c>
      <c r="H91" s="3">
        <v>1.1616</v>
      </c>
      <c r="I91" s="3">
        <v>6.4179000000000004</v>
      </c>
      <c r="J91" s="3">
        <v>0.4516</v>
      </c>
      <c r="K91" s="3">
        <v>0.1265</v>
      </c>
      <c r="L91" s="3">
        <v>7.5700000000000003E-2</v>
      </c>
      <c r="M91" s="3">
        <v>0.24229999999999999</v>
      </c>
      <c r="N91" s="3">
        <v>3.7600000000000001E-2</v>
      </c>
      <c r="O91" s="3">
        <v>43.7</v>
      </c>
    </row>
    <row r="92" spans="1:15" ht="15.6" customHeight="1" x14ac:dyDescent="0.3">
      <c r="A92" s="2">
        <v>11</v>
      </c>
      <c r="B92" s="3">
        <v>21</v>
      </c>
      <c r="C92" s="3">
        <v>23</v>
      </c>
      <c r="D92" s="3">
        <f t="shared" si="2"/>
        <v>2</v>
      </c>
      <c r="E92" s="2" t="s">
        <v>114</v>
      </c>
      <c r="F92" s="3">
        <v>31.053899999999999</v>
      </c>
      <c r="G92" s="3">
        <v>17.176400000000001</v>
      </c>
      <c r="H92" s="3">
        <v>0.89480000000000004</v>
      </c>
      <c r="I92" s="3">
        <v>5.8391000000000002</v>
      </c>
      <c r="J92" s="3">
        <v>0.2883</v>
      </c>
      <c r="K92" s="3">
        <v>5.5250000000000007E-2</v>
      </c>
      <c r="L92" s="3">
        <v>4.6800000000000001E-2</v>
      </c>
      <c r="M92" s="3">
        <v>0.16930000000000001</v>
      </c>
      <c r="N92" s="3">
        <v>0.04</v>
      </c>
      <c r="O92" s="3">
        <v>44.18</v>
      </c>
    </row>
    <row r="93" spans="1:15" ht="15.6" customHeight="1" x14ac:dyDescent="0.3">
      <c r="A93" s="2">
        <v>12</v>
      </c>
      <c r="B93" s="3">
        <v>23</v>
      </c>
      <c r="C93" s="3">
        <v>25</v>
      </c>
      <c r="D93" s="3">
        <f t="shared" si="2"/>
        <v>2</v>
      </c>
      <c r="E93" s="2" t="s">
        <v>115</v>
      </c>
      <c r="F93" s="3">
        <v>31.6004</v>
      </c>
      <c r="G93" s="3">
        <v>17.3429</v>
      </c>
      <c r="H93" s="3">
        <v>0.8276</v>
      </c>
      <c r="I93" s="3">
        <v>5.415</v>
      </c>
      <c r="J93" s="3">
        <v>0.32129999999999997</v>
      </c>
      <c r="K93" s="3">
        <v>5.8999999999999997E-2</v>
      </c>
      <c r="L93" s="3">
        <v>2.4899999999999999E-2</v>
      </c>
      <c r="M93" s="3">
        <v>0.16159999999999999</v>
      </c>
      <c r="N93" s="3">
        <v>4.3200000000000002E-2</v>
      </c>
      <c r="O93" s="3">
        <v>44</v>
      </c>
    </row>
    <row r="94" spans="1:15" ht="15.6" customHeight="1" x14ac:dyDescent="0.3">
      <c r="A94" s="2">
        <v>13</v>
      </c>
      <c r="B94" s="3">
        <v>25</v>
      </c>
      <c r="C94" s="3">
        <v>27</v>
      </c>
      <c r="D94" s="3">
        <f t="shared" si="2"/>
        <v>2</v>
      </c>
      <c r="E94" s="2" t="s">
        <v>116</v>
      </c>
      <c r="F94" s="3">
        <v>32.528100000000002</v>
      </c>
      <c r="G94" s="3">
        <v>17.254200000000001</v>
      </c>
      <c r="H94" s="3">
        <v>0.62809999999999999</v>
      </c>
      <c r="I94" s="3">
        <v>4.4416000000000002</v>
      </c>
      <c r="J94" s="3">
        <v>0.24310000000000001</v>
      </c>
      <c r="K94" s="3">
        <v>5.1000000000000004E-2</v>
      </c>
      <c r="L94" s="3">
        <v>3.6299999999999999E-2</v>
      </c>
      <c r="M94" s="3">
        <v>0.12089999999999999</v>
      </c>
      <c r="N94" s="3">
        <v>4.3400000000000001E-2</v>
      </c>
      <c r="O94" s="3">
        <v>44.44</v>
      </c>
    </row>
    <row r="95" spans="1:15" ht="15.6" customHeight="1" x14ac:dyDescent="0.3">
      <c r="A95" s="2">
        <v>14</v>
      </c>
      <c r="B95" s="3">
        <v>27</v>
      </c>
      <c r="C95" s="3">
        <v>29</v>
      </c>
      <c r="D95" s="3">
        <f t="shared" si="2"/>
        <v>2</v>
      </c>
      <c r="E95" s="2" t="s">
        <v>117</v>
      </c>
      <c r="F95" s="3">
        <v>31.881699999999999</v>
      </c>
      <c r="G95" s="3">
        <v>17.189499999999999</v>
      </c>
      <c r="H95" s="3">
        <v>0.92249999999999999</v>
      </c>
      <c r="I95" s="3">
        <v>5.4473000000000003</v>
      </c>
      <c r="J95" s="3">
        <v>0.35580000000000001</v>
      </c>
      <c r="K95" s="3">
        <v>6.275E-2</v>
      </c>
      <c r="L95" s="3">
        <v>3.3799999999999997E-2</v>
      </c>
      <c r="M95" s="3">
        <v>0.1946</v>
      </c>
      <c r="N95" s="3">
        <v>3.1699999999999999E-2</v>
      </c>
      <c r="O95" s="3">
        <v>43.6</v>
      </c>
    </row>
    <row r="96" spans="1:15" ht="15.6" customHeight="1" x14ac:dyDescent="0.3">
      <c r="A96" s="2">
        <v>15</v>
      </c>
      <c r="B96" s="3">
        <v>29</v>
      </c>
      <c r="C96" s="3">
        <v>31</v>
      </c>
      <c r="D96" s="3">
        <f t="shared" si="2"/>
        <v>2</v>
      </c>
      <c r="E96" s="2" t="s">
        <v>118</v>
      </c>
      <c r="F96" s="3">
        <v>31.951499999999999</v>
      </c>
      <c r="G96" s="3">
        <v>17.14</v>
      </c>
      <c r="H96" s="3">
        <v>0.78979999999999995</v>
      </c>
      <c r="I96" s="3">
        <v>5.3368000000000002</v>
      </c>
      <c r="J96" s="3">
        <v>0.41930000000000001</v>
      </c>
      <c r="K96" s="3">
        <v>5.6249999999999994E-2</v>
      </c>
      <c r="L96" s="3">
        <v>3.6200000000000003E-2</v>
      </c>
      <c r="M96" s="3">
        <v>0.1593</v>
      </c>
      <c r="N96" s="3">
        <v>3.73E-2</v>
      </c>
      <c r="O96" s="3">
        <v>43.71</v>
      </c>
    </row>
    <row r="97" spans="1:15" ht="15.6" customHeight="1" x14ac:dyDescent="0.3">
      <c r="A97" s="2">
        <v>16</v>
      </c>
      <c r="B97" s="3">
        <v>31</v>
      </c>
      <c r="C97" s="3">
        <v>33</v>
      </c>
      <c r="D97" s="3">
        <f t="shared" si="2"/>
        <v>2</v>
      </c>
      <c r="E97" s="2" t="s">
        <v>119</v>
      </c>
      <c r="F97" s="3">
        <v>32.444600000000001</v>
      </c>
      <c r="G97" s="3">
        <v>17.663399999999999</v>
      </c>
      <c r="H97" s="3">
        <v>0.51659999999999995</v>
      </c>
      <c r="I97" s="3">
        <v>3.8818999999999999</v>
      </c>
      <c r="J97" s="3">
        <v>0.2072</v>
      </c>
      <c r="K97" s="3">
        <v>4.3750000000000004E-2</v>
      </c>
      <c r="L97" s="3">
        <v>2.2800000000000001E-2</v>
      </c>
      <c r="M97" s="3">
        <v>9.3700000000000006E-2</v>
      </c>
      <c r="N97" s="3">
        <v>4.7100000000000003E-2</v>
      </c>
      <c r="O97" s="3">
        <v>44.79</v>
      </c>
    </row>
    <row r="98" spans="1:15" ht="15.6" customHeight="1" x14ac:dyDescent="0.3">
      <c r="A98" s="2">
        <v>17</v>
      </c>
      <c r="B98" s="3">
        <v>33</v>
      </c>
      <c r="C98" s="3">
        <v>35</v>
      </c>
      <c r="D98" s="3">
        <f t="shared" si="2"/>
        <v>2</v>
      </c>
      <c r="E98" s="2" t="s">
        <v>120</v>
      </c>
      <c r="F98" s="3">
        <v>30.602399999999999</v>
      </c>
      <c r="G98" s="3">
        <v>18.4453</v>
      </c>
      <c r="H98" s="3">
        <v>0.59899999999999998</v>
      </c>
      <c r="I98" s="3">
        <v>5.5946999999999996</v>
      </c>
      <c r="J98" s="3">
        <v>0.2858</v>
      </c>
      <c r="K98" s="3">
        <v>7.4999999999999997E-2</v>
      </c>
      <c r="L98" s="3">
        <v>1.72E-2</v>
      </c>
      <c r="M98" s="3">
        <v>0.11020000000000001</v>
      </c>
      <c r="N98" s="3">
        <v>3.9800000000000002E-2</v>
      </c>
      <c r="O98" s="3">
        <v>44.02</v>
      </c>
    </row>
    <row r="99" spans="1:15" ht="15.6" customHeight="1" x14ac:dyDescent="0.3">
      <c r="A99" s="2">
        <v>18</v>
      </c>
      <c r="B99" s="3">
        <v>35</v>
      </c>
      <c r="C99" s="3">
        <v>37</v>
      </c>
      <c r="D99" s="3">
        <f t="shared" si="2"/>
        <v>2</v>
      </c>
      <c r="E99" s="2" t="s">
        <v>121</v>
      </c>
      <c r="F99" s="3">
        <v>29.1586</v>
      </c>
      <c r="G99" s="3">
        <v>17.2333</v>
      </c>
      <c r="H99" s="3">
        <v>1.4968999999999999</v>
      </c>
      <c r="I99" s="3">
        <v>5.5987</v>
      </c>
      <c r="J99" s="3">
        <v>0.4839</v>
      </c>
      <c r="K99" s="3">
        <v>0.13325000000000001</v>
      </c>
      <c r="L99" s="3">
        <v>4.8500000000000001E-2</v>
      </c>
      <c r="M99" s="3">
        <v>0.29399999999999998</v>
      </c>
      <c r="N99" s="3">
        <v>3.4700000000000002E-2</v>
      </c>
      <c r="O99" s="3">
        <v>45.24</v>
      </c>
    </row>
    <row r="100" spans="1:15" ht="15.6" customHeight="1" x14ac:dyDescent="0.3">
      <c r="A100" s="2">
        <v>19</v>
      </c>
      <c r="B100" s="3">
        <v>37</v>
      </c>
      <c r="C100" s="3">
        <v>39</v>
      </c>
      <c r="D100" s="3">
        <f t="shared" si="2"/>
        <v>2</v>
      </c>
      <c r="E100" s="2" t="s">
        <v>122</v>
      </c>
      <c r="F100" s="3">
        <v>20.982600000000001</v>
      </c>
      <c r="G100" s="3">
        <v>10.687099999999999</v>
      </c>
      <c r="H100" s="3">
        <v>5.6703000000000001</v>
      </c>
      <c r="I100" s="3">
        <v>23.864799999999999</v>
      </c>
      <c r="J100" s="3">
        <v>1.5366</v>
      </c>
      <c r="K100" s="3">
        <v>7.0250000000000007E-2</v>
      </c>
      <c r="L100" s="3">
        <v>9.06E-2</v>
      </c>
      <c r="M100" s="3">
        <v>1.1858</v>
      </c>
      <c r="N100" s="3">
        <v>6.6900000000000001E-2</v>
      </c>
      <c r="O100" s="3">
        <v>35.6</v>
      </c>
    </row>
    <row r="101" spans="1:15" ht="15.6" customHeight="1" x14ac:dyDescent="0.3">
      <c r="A101" s="2">
        <v>20</v>
      </c>
      <c r="B101" s="3">
        <v>39</v>
      </c>
      <c r="C101" s="3">
        <v>41</v>
      </c>
      <c r="D101" s="3">
        <f t="shared" si="2"/>
        <v>2</v>
      </c>
      <c r="E101" s="2" t="s">
        <v>123</v>
      </c>
      <c r="F101" s="3">
        <v>29.748200000000001</v>
      </c>
      <c r="G101" s="3">
        <v>14.3057</v>
      </c>
      <c r="H101" s="3">
        <v>2.6048</v>
      </c>
      <c r="I101" s="3">
        <v>9.6361000000000008</v>
      </c>
      <c r="J101" s="3">
        <v>0.55310000000000004</v>
      </c>
      <c r="K101" s="3">
        <v>3.7249999999999998E-2</v>
      </c>
      <c r="L101" s="3">
        <v>8.2600000000000007E-2</v>
      </c>
      <c r="M101" s="3">
        <v>0.52190000000000003</v>
      </c>
      <c r="N101" s="3">
        <v>5.9200000000000003E-2</v>
      </c>
      <c r="O101" s="3">
        <v>42.21</v>
      </c>
    </row>
    <row r="102" spans="1:15" ht="15.6" customHeight="1" x14ac:dyDescent="0.3">
      <c r="A102" s="2">
        <v>21</v>
      </c>
      <c r="B102" s="3">
        <v>41</v>
      </c>
      <c r="C102" s="3">
        <v>43</v>
      </c>
      <c r="D102" s="3">
        <f t="shared" si="2"/>
        <v>2</v>
      </c>
      <c r="E102" s="2" t="s">
        <v>124</v>
      </c>
      <c r="F102" s="3">
        <v>30.6508</v>
      </c>
      <c r="G102" s="3">
        <v>17.979399999999998</v>
      </c>
      <c r="H102" s="3">
        <v>1.1394</v>
      </c>
      <c r="I102" s="3">
        <v>4.7904</v>
      </c>
      <c r="J102" s="3">
        <v>0.27460000000000001</v>
      </c>
      <c r="K102" s="3">
        <v>5.3499999999999999E-2</v>
      </c>
      <c r="L102" s="3">
        <v>3.2800000000000003E-2</v>
      </c>
      <c r="M102" s="3">
        <v>0.22500000000000001</v>
      </c>
      <c r="N102" s="3">
        <v>4.9099999999999998E-2</v>
      </c>
      <c r="O102" s="3">
        <v>44.55</v>
      </c>
    </row>
    <row r="103" spans="1:15" ht="15.6" customHeight="1" x14ac:dyDescent="0.3">
      <c r="A103" s="2">
        <v>22</v>
      </c>
      <c r="B103" s="3">
        <v>43</v>
      </c>
      <c r="C103" s="3">
        <v>45</v>
      </c>
      <c r="D103" s="3">
        <f t="shared" si="2"/>
        <v>2</v>
      </c>
      <c r="E103" s="2" t="s">
        <v>125</v>
      </c>
      <c r="F103" s="3">
        <v>31.884499999999999</v>
      </c>
      <c r="G103" s="3">
        <v>18.801400000000001</v>
      </c>
      <c r="H103" s="3">
        <v>0.57030000000000003</v>
      </c>
      <c r="I103" s="3">
        <v>3.1065999999999998</v>
      </c>
      <c r="J103" s="3">
        <v>0.19839999999999999</v>
      </c>
      <c r="K103" s="3">
        <v>6.25E-2</v>
      </c>
      <c r="L103" s="3">
        <v>3.78E-2</v>
      </c>
      <c r="M103" s="3">
        <v>0.1124</v>
      </c>
      <c r="N103" s="3">
        <v>3.3599999999999998E-2</v>
      </c>
      <c r="O103" s="3">
        <v>44.92</v>
      </c>
    </row>
    <row r="104" spans="1:15" ht="15.6" customHeight="1" x14ac:dyDescent="0.3">
      <c r="A104" s="2">
        <v>23</v>
      </c>
      <c r="B104" s="3">
        <v>45</v>
      </c>
      <c r="C104" s="3">
        <v>47</v>
      </c>
      <c r="D104" s="3">
        <f t="shared" si="2"/>
        <v>2</v>
      </c>
      <c r="E104" s="2" t="s">
        <v>126</v>
      </c>
      <c r="F104" s="3">
        <v>31.809699999999999</v>
      </c>
      <c r="G104" s="3">
        <v>18.598500000000001</v>
      </c>
      <c r="H104" s="3">
        <v>0.51729999999999998</v>
      </c>
      <c r="I104" s="3">
        <v>3.9426000000000001</v>
      </c>
      <c r="J104" s="3">
        <v>0.214</v>
      </c>
      <c r="K104" s="3">
        <v>6.2E-2</v>
      </c>
      <c r="L104" s="3">
        <v>2.29E-2</v>
      </c>
      <c r="M104" s="3">
        <v>9.9400000000000002E-2</v>
      </c>
      <c r="N104" s="3">
        <v>2.92E-2</v>
      </c>
      <c r="O104" s="3">
        <v>44.46</v>
      </c>
    </row>
    <row r="105" spans="1:15" ht="15.6" customHeight="1" x14ac:dyDescent="0.3">
      <c r="A105" s="2">
        <v>24</v>
      </c>
      <c r="B105" s="3">
        <v>47</v>
      </c>
      <c r="C105" s="3">
        <v>49</v>
      </c>
      <c r="D105" s="3">
        <f t="shared" si="2"/>
        <v>2</v>
      </c>
      <c r="E105" s="2" t="s">
        <v>127</v>
      </c>
      <c r="F105" s="3">
        <v>28.157299999999999</v>
      </c>
      <c r="G105" s="3">
        <v>15.596399999999999</v>
      </c>
      <c r="H105" s="3">
        <v>2.5447000000000002</v>
      </c>
      <c r="I105" s="3">
        <v>9.4082000000000008</v>
      </c>
      <c r="J105" s="3">
        <v>0.60399999999999998</v>
      </c>
      <c r="K105" s="3">
        <v>7.4999999999999997E-2</v>
      </c>
      <c r="L105" s="3">
        <v>7.4099999999999999E-2</v>
      </c>
      <c r="M105" s="3">
        <v>0.50780000000000003</v>
      </c>
      <c r="N105" s="3">
        <v>5.2600000000000001E-2</v>
      </c>
      <c r="O105" s="3">
        <v>42.65</v>
      </c>
    </row>
    <row r="106" spans="1:15" ht="15.75" customHeight="1" x14ac:dyDescent="0.3">
      <c r="A106" s="2">
        <v>25</v>
      </c>
      <c r="B106" s="3">
        <v>49</v>
      </c>
      <c r="C106" s="3">
        <v>50</v>
      </c>
      <c r="D106" s="3">
        <f t="shared" si="2"/>
        <v>1</v>
      </c>
      <c r="E106" s="2" t="s">
        <v>128</v>
      </c>
      <c r="F106" s="3">
        <v>30.2453</v>
      </c>
      <c r="G106" s="3">
        <v>16.8339</v>
      </c>
      <c r="H106" s="3">
        <v>1.7475000000000001</v>
      </c>
      <c r="I106" s="3">
        <v>5.5031999999999996</v>
      </c>
      <c r="J106" s="3">
        <v>0.77429999999999999</v>
      </c>
      <c r="K106" s="3">
        <v>3.7000000000000005E-2</v>
      </c>
      <c r="L106" s="3">
        <v>6.7599999999999993E-2</v>
      </c>
      <c r="M106" s="3">
        <v>0.36670000000000003</v>
      </c>
      <c r="N106" s="3">
        <v>5.2900000000000003E-2</v>
      </c>
      <c r="O106" s="3">
        <v>44.03</v>
      </c>
    </row>
    <row r="107" spans="1:15" ht="15.75" customHeight="1" x14ac:dyDescent="0.3"/>
    <row r="108" spans="1:15" ht="17.25" customHeight="1" x14ac:dyDescent="0.3">
      <c r="A108" s="13" t="s">
        <v>78</v>
      </c>
      <c r="B108" s="13"/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</row>
    <row r="109" spans="1:15" ht="33" customHeight="1" x14ac:dyDescent="0.3">
      <c r="A109" s="1" t="s">
        <v>3</v>
      </c>
      <c r="B109" s="1" t="s">
        <v>0</v>
      </c>
      <c r="C109" s="1" t="s">
        <v>1</v>
      </c>
      <c r="D109" s="1" t="s">
        <v>7</v>
      </c>
      <c r="E109" s="1" t="s">
        <v>2</v>
      </c>
      <c r="F109" s="1" t="s">
        <v>4</v>
      </c>
      <c r="G109" s="1" t="s">
        <v>5</v>
      </c>
      <c r="H109" s="1" t="s">
        <v>8</v>
      </c>
      <c r="I109" s="1" t="s">
        <v>9</v>
      </c>
      <c r="J109" s="1" t="s">
        <v>10</v>
      </c>
      <c r="K109" s="1" t="s">
        <v>11</v>
      </c>
      <c r="L109" s="1" t="s">
        <v>12</v>
      </c>
      <c r="M109" s="1" t="s">
        <v>13</v>
      </c>
      <c r="N109" s="1" t="s">
        <v>14</v>
      </c>
      <c r="O109" s="1" t="s">
        <v>6</v>
      </c>
    </row>
    <row r="110" spans="1:15" ht="15.6" customHeight="1" x14ac:dyDescent="0.3">
      <c r="A110" s="2">
        <v>1</v>
      </c>
      <c r="B110" s="3">
        <v>4.2</v>
      </c>
      <c r="C110" s="3">
        <v>5.6</v>
      </c>
      <c r="D110" s="3">
        <f t="shared" ref="D110:D133" si="3">C110-B110</f>
        <v>1.3999999999999995</v>
      </c>
      <c r="E110" s="2" t="s">
        <v>79</v>
      </c>
      <c r="F110" s="3">
        <v>26.797000000000001</v>
      </c>
      <c r="G110" s="3">
        <v>14.596</v>
      </c>
      <c r="H110" s="3">
        <v>2.2799999999999998</v>
      </c>
      <c r="I110" s="3">
        <v>14.516500000000001</v>
      </c>
      <c r="J110" s="3">
        <v>0.65629999999999999</v>
      </c>
      <c r="K110" s="3">
        <v>6.1000000000000006E-2</v>
      </c>
      <c r="L110" s="3">
        <v>2.7900000000000001E-2</v>
      </c>
      <c r="M110" s="3">
        <v>0.44400000000000001</v>
      </c>
      <c r="N110" s="3">
        <v>3.0099999999999998E-2</v>
      </c>
      <c r="O110" s="3">
        <v>40.35</v>
      </c>
    </row>
    <row r="111" spans="1:15" ht="15.6" customHeight="1" x14ac:dyDescent="0.3">
      <c r="A111" s="2">
        <v>2</v>
      </c>
      <c r="B111" s="3">
        <v>5.6</v>
      </c>
      <c r="C111" s="3">
        <v>7</v>
      </c>
      <c r="D111" s="3">
        <f t="shared" si="3"/>
        <v>1.4000000000000004</v>
      </c>
      <c r="E111" s="2" t="s">
        <v>80</v>
      </c>
      <c r="F111" s="3">
        <v>25.947199999999999</v>
      </c>
      <c r="G111" s="3">
        <v>13.2911</v>
      </c>
      <c r="H111" s="3">
        <v>2.6526000000000001</v>
      </c>
      <c r="I111" s="3">
        <v>17.101600000000001</v>
      </c>
      <c r="J111" s="3">
        <v>0.67789999999999995</v>
      </c>
      <c r="K111" s="3">
        <v>4.7500000000000001E-2</v>
      </c>
      <c r="L111" s="3">
        <v>2.0400000000000001E-2</v>
      </c>
      <c r="M111" s="3">
        <v>0.49049999999999999</v>
      </c>
      <c r="N111" s="3">
        <v>3.1399999999999997E-2</v>
      </c>
      <c r="O111" s="3">
        <v>39.44</v>
      </c>
    </row>
    <row r="112" spans="1:15" ht="15.6" customHeight="1" x14ac:dyDescent="0.3">
      <c r="A112" s="2">
        <v>3</v>
      </c>
      <c r="B112" s="3">
        <v>7</v>
      </c>
      <c r="C112" s="3">
        <v>9</v>
      </c>
      <c r="D112" s="3">
        <f t="shared" si="3"/>
        <v>2</v>
      </c>
      <c r="E112" s="2" t="s">
        <v>81</v>
      </c>
      <c r="F112" s="3">
        <v>28.7575</v>
      </c>
      <c r="G112" s="3">
        <v>15.9194</v>
      </c>
      <c r="H112" s="3">
        <v>1.6187</v>
      </c>
      <c r="I112" s="3">
        <v>10.494400000000001</v>
      </c>
      <c r="J112" s="3">
        <v>0.50770000000000004</v>
      </c>
      <c r="K112" s="3">
        <v>6.225E-2</v>
      </c>
      <c r="L112" s="3">
        <v>1.2200000000000001E-2</v>
      </c>
      <c r="M112" s="3">
        <v>0.3246</v>
      </c>
      <c r="N112" s="3">
        <v>3.5999999999999997E-2</v>
      </c>
      <c r="O112" s="3">
        <v>42.01</v>
      </c>
    </row>
    <row r="113" spans="1:15" ht="15.6" customHeight="1" x14ac:dyDescent="0.3">
      <c r="A113" s="2">
        <v>4</v>
      </c>
      <c r="B113" s="3">
        <v>9</v>
      </c>
      <c r="C113" s="3">
        <v>11</v>
      </c>
      <c r="D113" s="3">
        <f t="shared" si="3"/>
        <v>2</v>
      </c>
      <c r="E113" s="2" t="s">
        <v>82</v>
      </c>
      <c r="F113" s="3">
        <v>30.046900000000001</v>
      </c>
      <c r="G113" s="3">
        <v>16.892099999999999</v>
      </c>
      <c r="H113" s="3">
        <v>1.1912</v>
      </c>
      <c r="I113" s="3">
        <v>8.5914000000000001</v>
      </c>
      <c r="J113" s="3">
        <v>0.43209999999999998</v>
      </c>
      <c r="K113" s="3">
        <v>6.6500000000000004E-2</v>
      </c>
      <c r="L113" s="3">
        <v>1.15E-2</v>
      </c>
      <c r="M113" s="3">
        <v>0.2467</v>
      </c>
      <c r="N113" s="3">
        <v>2.81E-2</v>
      </c>
      <c r="O113" s="3">
        <v>42.28</v>
      </c>
    </row>
    <row r="114" spans="1:15" ht="15.6" customHeight="1" x14ac:dyDescent="0.3">
      <c r="A114" s="2">
        <v>5</v>
      </c>
      <c r="B114" s="3">
        <v>11</v>
      </c>
      <c r="C114" s="3">
        <v>13</v>
      </c>
      <c r="D114" s="3">
        <f t="shared" si="3"/>
        <v>2</v>
      </c>
      <c r="E114" s="2" t="s">
        <v>83</v>
      </c>
      <c r="F114" s="3">
        <v>31.995000000000001</v>
      </c>
      <c r="G114" s="3">
        <v>18.310600000000001</v>
      </c>
      <c r="H114" s="3">
        <v>0.64839999999999998</v>
      </c>
      <c r="I114" s="3">
        <v>3.8742999999999999</v>
      </c>
      <c r="J114" s="3">
        <v>0.35299999999999998</v>
      </c>
      <c r="K114" s="3">
        <v>7.2999999999999995E-2</v>
      </c>
      <c r="L114" s="3">
        <v>1.17E-2</v>
      </c>
      <c r="M114" s="3">
        <v>0.126</v>
      </c>
      <c r="N114" s="3">
        <v>2.2499999999999999E-2</v>
      </c>
      <c r="O114" s="3">
        <v>44.37</v>
      </c>
    </row>
    <row r="115" spans="1:15" ht="15.6" customHeight="1" x14ac:dyDescent="0.3">
      <c r="A115" s="2">
        <v>6</v>
      </c>
      <c r="B115" s="3">
        <v>13</v>
      </c>
      <c r="C115" s="3">
        <v>15</v>
      </c>
      <c r="D115" s="3">
        <f t="shared" si="3"/>
        <v>2</v>
      </c>
      <c r="E115" s="2" t="s">
        <v>84</v>
      </c>
      <c r="F115" s="3">
        <v>31.152000000000001</v>
      </c>
      <c r="G115" s="3">
        <v>17.6172</v>
      </c>
      <c r="H115" s="3">
        <v>1.0187999999999999</v>
      </c>
      <c r="I115" s="3">
        <v>4.4333</v>
      </c>
      <c r="J115" s="3">
        <v>0.34939999999999999</v>
      </c>
      <c r="K115" s="3">
        <v>6.5750000000000003E-2</v>
      </c>
      <c r="L115" s="3">
        <v>1.52E-2</v>
      </c>
      <c r="M115" s="3">
        <v>0.2107</v>
      </c>
      <c r="N115" s="3">
        <v>2.5700000000000001E-2</v>
      </c>
      <c r="O115" s="3">
        <v>44.9</v>
      </c>
    </row>
    <row r="116" spans="1:15" ht="15.6" customHeight="1" x14ac:dyDescent="0.3">
      <c r="A116" s="2">
        <v>7</v>
      </c>
      <c r="B116" s="3">
        <v>15</v>
      </c>
      <c r="C116" s="3">
        <v>17</v>
      </c>
      <c r="D116" s="3">
        <f t="shared" si="3"/>
        <v>2</v>
      </c>
      <c r="E116" s="2" t="s">
        <v>85</v>
      </c>
      <c r="F116" s="3">
        <v>30.089300000000001</v>
      </c>
      <c r="G116" s="3">
        <v>16.002700000000001</v>
      </c>
      <c r="H116" s="3">
        <v>1.9267000000000001</v>
      </c>
      <c r="I116" s="3">
        <v>7.5239000000000003</v>
      </c>
      <c r="J116" s="3">
        <v>0.75280000000000002</v>
      </c>
      <c r="K116" s="3">
        <v>7.0749999999999993E-2</v>
      </c>
      <c r="L116" s="3">
        <v>4.0500000000000001E-2</v>
      </c>
      <c r="M116" s="3">
        <v>0.40660000000000002</v>
      </c>
      <c r="N116" s="3">
        <v>3.1899999999999998E-2</v>
      </c>
      <c r="O116" s="3">
        <v>42.88</v>
      </c>
    </row>
    <row r="117" spans="1:15" ht="15.6" customHeight="1" x14ac:dyDescent="0.3">
      <c r="A117" s="2">
        <v>8</v>
      </c>
      <c r="B117" s="3">
        <v>17</v>
      </c>
      <c r="C117" s="3">
        <v>19</v>
      </c>
      <c r="D117" s="3">
        <f t="shared" si="3"/>
        <v>2</v>
      </c>
      <c r="E117" s="2" t="s">
        <v>86</v>
      </c>
      <c r="F117" s="3">
        <v>24.2927</v>
      </c>
      <c r="G117" s="3">
        <v>12.118399999999999</v>
      </c>
      <c r="H117" s="3">
        <v>4.5945</v>
      </c>
      <c r="I117" s="3">
        <v>17.9499</v>
      </c>
      <c r="J117" s="3">
        <v>1.2887999999999999</v>
      </c>
      <c r="K117" s="3">
        <v>6.7999999999999991E-2</v>
      </c>
      <c r="L117" s="3">
        <v>4.1500000000000002E-2</v>
      </c>
      <c r="M117" s="3">
        <v>1.0341</v>
      </c>
      <c r="N117" s="3">
        <v>3.5900000000000001E-2</v>
      </c>
      <c r="O117" s="3">
        <v>38.19</v>
      </c>
    </row>
    <row r="118" spans="1:15" ht="15.6" customHeight="1" x14ac:dyDescent="0.3">
      <c r="A118" s="2">
        <v>9</v>
      </c>
      <c r="B118" s="3">
        <v>19</v>
      </c>
      <c r="C118" s="3">
        <v>21</v>
      </c>
      <c r="D118" s="3">
        <f t="shared" si="3"/>
        <v>2</v>
      </c>
      <c r="E118" s="2" t="s">
        <v>87</v>
      </c>
      <c r="F118" s="3">
        <v>28.506599999999999</v>
      </c>
      <c r="G118" s="3">
        <v>13.9621</v>
      </c>
      <c r="H118" s="3">
        <v>2.4860000000000002</v>
      </c>
      <c r="I118" s="3">
        <v>10.14</v>
      </c>
      <c r="J118" s="3">
        <v>0.93969999999999998</v>
      </c>
      <c r="K118" s="3">
        <v>6.1499999999999999E-2</v>
      </c>
      <c r="L118" s="3">
        <v>3.9E-2</v>
      </c>
      <c r="M118" s="3">
        <v>0.54220000000000002</v>
      </c>
      <c r="N118" s="3">
        <v>3.3099999999999997E-2</v>
      </c>
      <c r="O118" s="3">
        <v>43</v>
      </c>
    </row>
    <row r="119" spans="1:15" ht="15.6" customHeight="1" x14ac:dyDescent="0.3">
      <c r="A119" s="2">
        <v>10</v>
      </c>
      <c r="B119" s="3">
        <v>21</v>
      </c>
      <c r="C119" s="3">
        <v>23</v>
      </c>
      <c r="D119" s="3">
        <f t="shared" si="3"/>
        <v>2</v>
      </c>
      <c r="E119" s="2" t="s">
        <v>88</v>
      </c>
      <c r="F119" s="3">
        <v>17.700299999999999</v>
      </c>
      <c r="G119" s="3">
        <v>8.6648999999999994</v>
      </c>
      <c r="H119" s="3">
        <v>8.9133999999999993</v>
      </c>
      <c r="I119" s="3">
        <v>29.588799999999999</v>
      </c>
      <c r="J119" s="3">
        <v>2.1638999999999999</v>
      </c>
      <c r="K119" s="3">
        <v>4.4249999999999998E-2</v>
      </c>
      <c r="L119" s="3">
        <v>5.8700000000000002E-2</v>
      </c>
      <c r="M119" s="3">
        <v>1.9297</v>
      </c>
      <c r="N119" s="3">
        <v>5.4699999999999999E-2</v>
      </c>
      <c r="O119" s="3">
        <v>30.23</v>
      </c>
    </row>
    <row r="120" spans="1:15" ht="15.6" customHeight="1" x14ac:dyDescent="0.3">
      <c r="A120" s="2">
        <v>11</v>
      </c>
      <c r="B120" s="3">
        <v>23</v>
      </c>
      <c r="C120" s="3">
        <v>25</v>
      </c>
      <c r="D120" s="3">
        <f t="shared" si="3"/>
        <v>2</v>
      </c>
      <c r="E120" s="2" t="s">
        <v>89</v>
      </c>
      <c r="F120" s="3">
        <v>22.412299999999998</v>
      </c>
      <c r="G120" s="3">
        <v>11.440099999999999</v>
      </c>
      <c r="H120" s="3">
        <v>6.1791</v>
      </c>
      <c r="I120" s="3">
        <v>19.9361</v>
      </c>
      <c r="J120" s="3">
        <v>1.6718</v>
      </c>
      <c r="K120" s="3">
        <v>6.3750000000000001E-2</v>
      </c>
      <c r="L120" s="3">
        <v>6.1499999999999999E-2</v>
      </c>
      <c r="M120" s="3">
        <v>1.3748</v>
      </c>
      <c r="N120" s="3">
        <v>5.3600000000000002E-2</v>
      </c>
      <c r="O120" s="3">
        <v>36.46</v>
      </c>
    </row>
    <row r="121" spans="1:15" ht="15.6" customHeight="1" x14ac:dyDescent="0.3">
      <c r="A121" s="2">
        <v>12</v>
      </c>
      <c r="B121" s="3">
        <v>25</v>
      </c>
      <c r="C121" s="3">
        <v>27</v>
      </c>
      <c r="D121" s="3">
        <f t="shared" si="3"/>
        <v>2</v>
      </c>
      <c r="E121" s="2" t="s">
        <v>90</v>
      </c>
      <c r="F121" s="3">
        <v>25.081900000000001</v>
      </c>
      <c r="G121" s="3">
        <v>11.7753</v>
      </c>
      <c r="H121" s="3">
        <v>5.2927999999999997</v>
      </c>
      <c r="I121" s="3">
        <v>16.735499999999998</v>
      </c>
      <c r="J121" s="3">
        <v>1.6114999999999999</v>
      </c>
      <c r="K121" s="3">
        <v>0.11424999999999999</v>
      </c>
      <c r="L121" s="3">
        <v>6.5699999999999995E-2</v>
      </c>
      <c r="M121" s="3">
        <v>1.1180000000000001</v>
      </c>
      <c r="N121" s="3">
        <v>4.1399999999999999E-2</v>
      </c>
      <c r="O121" s="3">
        <v>37.9</v>
      </c>
    </row>
    <row r="122" spans="1:15" ht="15.6" customHeight="1" x14ac:dyDescent="0.3">
      <c r="A122" s="2">
        <v>13</v>
      </c>
      <c r="B122" s="3">
        <v>27</v>
      </c>
      <c r="C122" s="3">
        <v>29</v>
      </c>
      <c r="D122" s="3">
        <f t="shared" si="3"/>
        <v>2</v>
      </c>
      <c r="E122" s="2" t="s">
        <v>91</v>
      </c>
      <c r="F122" s="3">
        <v>17.572199999999999</v>
      </c>
      <c r="G122" s="3">
        <v>7.4617000000000004</v>
      </c>
      <c r="H122" s="3">
        <v>10.033899999999999</v>
      </c>
      <c r="I122" s="3">
        <v>32.002899999999997</v>
      </c>
      <c r="J122" s="3">
        <v>2.3298000000000001</v>
      </c>
      <c r="K122" s="3">
        <v>0.35075000000000001</v>
      </c>
      <c r="L122" s="3">
        <v>9.3799999999999994E-2</v>
      </c>
      <c r="M122" s="3">
        <v>2.2806999999999999</v>
      </c>
      <c r="N122" s="3">
        <v>5.9799999999999999E-2</v>
      </c>
      <c r="O122" s="3">
        <v>27.44</v>
      </c>
    </row>
    <row r="123" spans="1:15" ht="15.6" customHeight="1" x14ac:dyDescent="0.3">
      <c r="A123" s="2">
        <v>14</v>
      </c>
      <c r="B123" s="3">
        <v>29</v>
      </c>
      <c r="C123" s="3">
        <v>31</v>
      </c>
      <c r="D123" s="3">
        <f t="shared" si="3"/>
        <v>2</v>
      </c>
      <c r="E123" s="2" t="s">
        <v>92</v>
      </c>
      <c r="F123" s="3">
        <v>14.3658</v>
      </c>
      <c r="G123" s="3">
        <v>6.4385000000000003</v>
      </c>
      <c r="H123" s="3">
        <v>11.430899999999999</v>
      </c>
      <c r="I123" s="3">
        <v>38.028799999999997</v>
      </c>
      <c r="J123" s="3">
        <v>2.4937999999999998</v>
      </c>
      <c r="K123" s="3">
        <v>0.26900000000000002</v>
      </c>
      <c r="L123" s="3">
        <v>7.0800000000000002E-2</v>
      </c>
      <c r="M123" s="3">
        <v>2.6034000000000002</v>
      </c>
      <c r="N123" s="3">
        <v>7.2099999999999997E-2</v>
      </c>
      <c r="O123" s="3">
        <v>23.76</v>
      </c>
    </row>
    <row r="124" spans="1:15" ht="15.6" customHeight="1" x14ac:dyDescent="0.3">
      <c r="A124" s="2">
        <v>15</v>
      </c>
      <c r="B124" s="3">
        <v>31</v>
      </c>
      <c r="C124" s="3">
        <v>33</v>
      </c>
      <c r="D124" s="3">
        <f t="shared" si="3"/>
        <v>2</v>
      </c>
      <c r="E124" s="2" t="s">
        <v>93</v>
      </c>
      <c r="F124" s="3">
        <v>23.7637</v>
      </c>
      <c r="G124" s="3">
        <v>11.4184</v>
      </c>
      <c r="H124" s="3">
        <v>5.5450999999999997</v>
      </c>
      <c r="I124" s="3">
        <v>21.6494</v>
      </c>
      <c r="J124" s="3">
        <v>1.6999</v>
      </c>
      <c r="K124" s="3">
        <v>5.6249999999999994E-2</v>
      </c>
      <c r="L124" s="3">
        <v>6.8500000000000005E-2</v>
      </c>
      <c r="M124" s="3">
        <v>1.2050000000000001</v>
      </c>
      <c r="N124" s="3">
        <v>4.99E-2</v>
      </c>
      <c r="O124" s="3">
        <v>34.270000000000003</v>
      </c>
    </row>
    <row r="125" spans="1:15" ht="15.6" customHeight="1" x14ac:dyDescent="0.3">
      <c r="A125" s="2">
        <v>16</v>
      </c>
      <c r="B125" s="3">
        <v>33</v>
      </c>
      <c r="C125" s="3">
        <v>35</v>
      </c>
      <c r="D125" s="3">
        <f t="shared" si="3"/>
        <v>2</v>
      </c>
      <c r="E125" s="2" t="s">
        <v>94</v>
      </c>
      <c r="F125" s="3">
        <v>28.844000000000001</v>
      </c>
      <c r="G125" s="3">
        <v>14.6617</v>
      </c>
      <c r="H125" s="3">
        <v>3.3306</v>
      </c>
      <c r="I125" s="3">
        <v>12.494300000000001</v>
      </c>
      <c r="J125" s="3">
        <v>0.73009999999999997</v>
      </c>
      <c r="K125" s="3">
        <v>9.4750000000000001E-2</v>
      </c>
      <c r="L125" s="3">
        <v>2.7699999999999999E-2</v>
      </c>
      <c r="M125" s="3">
        <v>0.66579999999999995</v>
      </c>
      <c r="N125" s="3">
        <v>3.9899999999999998E-2</v>
      </c>
      <c r="O125" s="3">
        <v>38.880000000000003</v>
      </c>
    </row>
    <row r="126" spans="1:15" ht="15.6" customHeight="1" x14ac:dyDescent="0.3">
      <c r="A126" s="2">
        <v>17</v>
      </c>
      <c r="B126" s="3">
        <v>35</v>
      </c>
      <c r="C126" s="3">
        <v>37</v>
      </c>
      <c r="D126" s="3">
        <f t="shared" si="3"/>
        <v>2</v>
      </c>
      <c r="E126" s="2" t="s">
        <v>95</v>
      </c>
      <c r="F126" s="3">
        <v>17.4604</v>
      </c>
      <c r="G126" s="3">
        <v>8.0197000000000003</v>
      </c>
      <c r="H126" s="3">
        <v>9.1235999999999997</v>
      </c>
      <c r="I126" s="3">
        <v>31.369299999999999</v>
      </c>
      <c r="J126" s="3">
        <v>2.1711999999999998</v>
      </c>
      <c r="K126" s="3">
        <v>0.89849999999999997</v>
      </c>
      <c r="L126" s="3">
        <v>9.5200000000000007E-2</v>
      </c>
      <c r="M126" s="3">
        <v>1.9643999999999999</v>
      </c>
      <c r="N126" s="3">
        <v>5.5599999999999997E-2</v>
      </c>
      <c r="O126" s="3">
        <v>28.54</v>
      </c>
    </row>
    <row r="127" spans="1:15" ht="15.6" customHeight="1" x14ac:dyDescent="0.3">
      <c r="A127" s="2">
        <v>18</v>
      </c>
      <c r="B127" s="3">
        <v>37</v>
      </c>
      <c r="C127" s="3">
        <v>39</v>
      </c>
      <c r="D127" s="3">
        <f t="shared" si="3"/>
        <v>2</v>
      </c>
      <c r="E127" s="2" t="s">
        <v>96</v>
      </c>
      <c r="F127" s="3">
        <v>23.6646</v>
      </c>
      <c r="G127" s="3">
        <v>11.9742</v>
      </c>
      <c r="H127" s="3">
        <v>4.7130999999999998</v>
      </c>
      <c r="I127" s="3">
        <v>20.101700000000001</v>
      </c>
      <c r="J127" s="3">
        <v>1.5992</v>
      </c>
      <c r="K127" s="3">
        <v>0.10975</v>
      </c>
      <c r="L127" s="3">
        <v>0.10059999999999999</v>
      </c>
      <c r="M127" s="3">
        <v>1.0873999999999999</v>
      </c>
      <c r="N127" s="3">
        <v>5.7200000000000001E-2</v>
      </c>
      <c r="O127" s="3">
        <v>36.299999999999997</v>
      </c>
    </row>
    <row r="128" spans="1:15" ht="15.6" customHeight="1" x14ac:dyDescent="0.3">
      <c r="A128" s="2">
        <v>19</v>
      </c>
      <c r="B128" s="3">
        <v>39</v>
      </c>
      <c r="C128" s="3">
        <v>41</v>
      </c>
      <c r="D128" s="3">
        <f t="shared" si="3"/>
        <v>2</v>
      </c>
      <c r="E128" s="2" t="s">
        <v>97</v>
      </c>
      <c r="F128" s="3">
        <v>29.8901</v>
      </c>
      <c r="G128" s="3">
        <v>15.7502</v>
      </c>
      <c r="H128" s="3">
        <v>1.0183</v>
      </c>
      <c r="I128" s="3">
        <v>10.0921</v>
      </c>
      <c r="J128" s="3">
        <v>0.40310000000000001</v>
      </c>
      <c r="K128" s="3">
        <v>9.0249999999999997E-2</v>
      </c>
      <c r="L128" s="3">
        <v>3.5000000000000003E-2</v>
      </c>
      <c r="M128" s="3">
        <v>0.21029999999999999</v>
      </c>
      <c r="N128" s="3">
        <v>3.3799999999999997E-2</v>
      </c>
      <c r="O128" s="3">
        <v>42.2</v>
      </c>
    </row>
    <row r="129" spans="1:15" ht="15.6" customHeight="1" x14ac:dyDescent="0.3">
      <c r="A129" s="2">
        <v>20</v>
      </c>
      <c r="B129" s="3">
        <v>41</v>
      </c>
      <c r="C129" s="3">
        <v>43</v>
      </c>
      <c r="D129" s="3">
        <f t="shared" si="3"/>
        <v>2</v>
      </c>
      <c r="E129" s="2" t="s">
        <v>98</v>
      </c>
      <c r="F129" s="3">
        <v>29.811499999999999</v>
      </c>
      <c r="G129" s="3">
        <v>15.3499</v>
      </c>
      <c r="H129" s="3">
        <v>1.4147000000000001</v>
      </c>
      <c r="I129" s="3">
        <v>9.4285999999999994</v>
      </c>
      <c r="J129" s="3">
        <v>0.6573</v>
      </c>
      <c r="K129" s="3">
        <v>7.8499999999999986E-2</v>
      </c>
      <c r="L129" s="3">
        <v>3.8199999999999998E-2</v>
      </c>
      <c r="M129" s="3">
        <v>0.29399999999999998</v>
      </c>
      <c r="N129" s="3">
        <v>3.3799999999999997E-2</v>
      </c>
      <c r="O129" s="3">
        <v>42.62</v>
      </c>
    </row>
    <row r="130" spans="1:15" ht="15.6" customHeight="1" x14ac:dyDescent="0.3">
      <c r="A130" s="2">
        <v>21</v>
      </c>
      <c r="B130" s="3">
        <v>43</v>
      </c>
      <c r="C130" s="3">
        <v>45</v>
      </c>
      <c r="D130" s="3">
        <f t="shared" si="3"/>
        <v>2</v>
      </c>
      <c r="E130" s="2" t="s">
        <v>99</v>
      </c>
      <c r="F130" s="3">
        <v>29.734999999999999</v>
      </c>
      <c r="G130" s="3">
        <v>15.105</v>
      </c>
      <c r="H130" s="3">
        <v>1.4501999999999999</v>
      </c>
      <c r="I130" s="3">
        <v>10.661099999999999</v>
      </c>
      <c r="J130" s="3">
        <v>0.50470000000000004</v>
      </c>
      <c r="K130" s="3">
        <v>6.6500000000000004E-2</v>
      </c>
      <c r="L130" s="3">
        <v>2.3E-2</v>
      </c>
      <c r="M130" s="3">
        <v>0.29620000000000002</v>
      </c>
      <c r="N130" s="3">
        <v>3.5000000000000003E-2</v>
      </c>
      <c r="O130" s="3">
        <v>41.87</v>
      </c>
    </row>
    <row r="131" spans="1:15" ht="15.6" customHeight="1" x14ac:dyDescent="0.3">
      <c r="A131" s="2">
        <v>22</v>
      </c>
      <c r="B131" s="3">
        <v>45</v>
      </c>
      <c r="C131" s="3">
        <v>47</v>
      </c>
      <c r="D131" s="3">
        <f t="shared" si="3"/>
        <v>2</v>
      </c>
      <c r="E131" s="2" t="s">
        <v>100</v>
      </c>
      <c r="F131" s="3">
        <v>30.132999999999999</v>
      </c>
      <c r="G131" s="3">
        <v>15.237</v>
      </c>
      <c r="H131" s="3">
        <v>1.5439000000000001</v>
      </c>
      <c r="I131" s="3">
        <v>8.2041000000000004</v>
      </c>
      <c r="J131" s="3">
        <v>0.53249999999999997</v>
      </c>
      <c r="K131" s="3">
        <v>6.6500000000000004E-2</v>
      </c>
      <c r="L131" s="3">
        <v>1.34E-2</v>
      </c>
      <c r="M131" s="3">
        <v>0.32779999999999998</v>
      </c>
      <c r="N131" s="3">
        <v>3.2099999999999997E-2</v>
      </c>
      <c r="O131" s="3">
        <v>43.66</v>
      </c>
    </row>
    <row r="132" spans="1:15" ht="15.6" customHeight="1" x14ac:dyDescent="0.3">
      <c r="A132" s="2">
        <v>23</v>
      </c>
      <c r="B132" s="3">
        <v>47</v>
      </c>
      <c r="C132" s="3">
        <v>49</v>
      </c>
      <c r="D132" s="3">
        <f t="shared" si="3"/>
        <v>2</v>
      </c>
      <c r="E132" s="2" t="s">
        <v>101</v>
      </c>
      <c r="F132" s="3">
        <v>27.264199999999999</v>
      </c>
      <c r="G132" s="3">
        <v>13.036300000000001</v>
      </c>
      <c r="H132" s="3">
        <v>2.972</v>
      </c>
      <c r="I132" s="3">
        <v>14.421099999999999</v>
      </c>
      <c r="J132" s="3">
        <v>0.77449999999999997</v>
      </c>
      <c r="K132" s="3">
        <v>7.4749999999999997E-2</v>
      </c>
      <c r="L132" s="3">
        <v>4.4499999999999998E-2</v>
      </c>
      <c r="M132" s="3">
        <v>0.62909999999999999</v>
      </c>
      <c r="N132" s="3">
        <v>3.6200000000000003E-2</v>
      </c>
      <c r="O132" s="3">
        <v>40.409999999999997</v>
      </c>
    </row>
    <row r="133" spans="1:15" ht="15.6" customHeight="1" x14ac:dyDescent="0.3">
      <c r="A133" s="2">
        <v>24</v>
      </c>
      <c r="B133" s="3">
        <v>49</v>
      </c>
      <c r="C133" s="3">
        <v>50</v>
      </c>
      <c r="D133" s="3">
        <f t="shared" si="3"/>
        <v>1</v>
      </c>
      <c r="E133" s="2" t="s">
        <v>102</v>
      </c>
      <c r="F133" s="3">
        <v>30.486599999999999</v>
      </c>
      <c r="G133" s="3">
        <v>14.258599999999999</v>
      </c>
      <c r="H133" s="3">
        <v>2.3748999999999998</v>
      </c>
      <c r="I133" s="3">
        <v>9.5519999999999996</v>
      </c>
      <c r="J133" s="3">
        <v>0.77429999999999999</v>
      </c>
      <c r="K133" s="3">
        <v>0.1305</v>
      </c>
      <c r="L133" s="3">
        <v>4.3299999999999998E-2</v>
      </c>
      <c r="M133" s="3">
        <v>0.48909999999999998</v>
      </c>
      <c r="N133" s="3">
        <v>4.9299999999999997E-2</v>
      </c>
      <c r="O133" s="3">
        <v>41.64</v>
      </c>
    </row>
    <row r="135" spans="1:15" ht="17.25" customHeight="1" x14ac:dyDescent="0.3">
      <c r="A135" s="13" t="s">
        <v>153</v>
      </c>
      <c r="B135" s="13"/>
      <c r="C135" s="13"/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</row>
    <row r="136" spans="1:15" ht="46.8" x14ac:dyDescent="0.3">
      <c r="A136" s="1" t="s">
        <v>3</v>
      </c>
      <c r="B136" s="1" t="s">
        <v>0</v>
      </c>
      <c r="C136" s="1" t="s">
        <v>1</v>
      </c>
      <c r="D136" s="1" t="s">
        <v>7</v>
      </c>
      <c r="E136" s="1" t="s">
        <v>2</v>
      </c>
      <c r="F136" s="1" t="s">
        <v>4</v>
      </c>
      <c r="G136" s="1" t="s">
        <v>5</v>
      </c>
      <c r="H136" s="1" t="s">
        <v>8</v>
      </c>
      <c r="I136" s="1" t="s">
        <v>9</v>
      </c>
      <c r="J136" s="1" t="s">
        <v>10</v>
      </c>
      <c r="K136" s="1" t="s">
        <v>11</v>
      </c>
      <c r="L136" s="1" t="s">
        <v>12</v>
      </c>
      <c r="M136" s="1" t="s">
        <v>13</v>
      </c>
      <c r="N136" s="1" t="s">
        <v>14</v>
      </c>
      <c r="O136" s="1" t="s">
        <v>6</v>
      </c>
    </row>
    <row r="137" spans="1:15" x14ac:dyDescent="0.3">
      <c r="A137" s="2">
        <v>1</v>
      </c>
      <c r="B137" s="3">
        <v>2</v>
      </c>
      <c r="C137" s="3">
        <v>4</v>
      </c>
      <c r="D137" s="3">
        <f t="shared" ref="D137:D160" si="4">C137-B137</f>
        <v>2</v>
      </c>
      <c r="E137" s="2" t="s">
        <v>129</v>
      </c>
      <c r="F137" s="3">
        <v>33.526400000000002</v>
      </c>
      <c r="G137" s="3">
        <v>12.1572</v>
      </c>
      <c r="H137" s="3">
        <v>1.8993</v>
      </c>
      <c r="I137" s="3">
        <v>10.5573</v>
      </c>
      <c r="J137" s="3">
        <v>0.73140000000000005</v>
      </c>
      <c r="K137" s="3">
        <v>4.2750000000000003E-2</v>
      </c>
      <c r="L137" s="3">
        <v>2.8299999999999999E-2</v>
      </c>
      <c r="M137" s="3">
        <v>0.35139999999999999</v>
      </c>
      <c r="N137" s="3">
        <v>2.7400000000000001E-2</v>
      </c>
      <c r="O137" s="3">
        <v>40.44</v>
      </c>
    </row>
    <row r="138" spans="1:15" x14ac:dyDescent="0.3">
      <c r="A138" s="2">
        <v>2</v>
      </c>
      <c r="B138" s="3">
        <v>4</v>
      </c>
      <c r="C138" s="3">
        <v>6</v>
      </c>
      <c r="D138" s="3">
        <f t="shared" si="4"/>
        <v>2</v>
      </c>
      <c r="E138" s="2" t="s">
        <v>130</v>
      </c>
      <c r="F138" s="3">
        <v>33.731900000000003</v>
      </c>
      <c r="G138" s="3">
        <v>15.8927</v>
      </c>
      <c r="H138" s="3">
        <v>0.7369</v>
      </c>
      <c r="I138" s="3">
        <v>6.5048000000000004</v>
      </c>
      <c r="J138" s="3">
        <v>0.38829999999999998</v>
      </c>
      <c r="K138" s="3">
        <v>5.1500000000000004E-2</v>
      </c>
      <c r="L138" s="3">
        <v>2.5399999999999999E-2</v>
      </c>
      <c r="M138" s="3">
        <v>0.13780000000000001</v>
      </c>
      <c r="N138" s="3">
        <v>3.2599999999999997E-2</v>
      </c>
      <c r="O138" s="3">
        <v>42.28</v>
      </c>
    </row>
    <row r="139" spans="1:15" x14ac:dyDescent="0.3">
      <c r="A139" s="2">
        <v>3</v>
      </c>
      <c r="B139" s="3">
        <v>6</v>
      </c>
      <c r="C139" s="3">
        <v>8</v>
      </c>
      <c r="D139" s="3">
        <f t="shared" si="4"/>
        <v>2</v>
      </c>
      <c r="E139" s="2" t="s">
        <v>131</v>
      </c>
      <c r="F139" s="3">
        <v>31.0716</v>
      </c>
      <c r="G139" s="3">
        <v>15.1053</v>
      </c>
      <c r="H139" s="3">
        <v>1.1585000000000001</v>
      </c>
      <c r="I139" s="3">
        <v>8.9113000000000007</v>
      </c>
      <c r="J139" s="3">
        <v>0.48080000000000001</v>
      </c>
      <c r="K139" s="3">
        <v>4.3499999999999997E-2</v>
      </c>
      <c r="L139" s="3">
        <v>8.6999999999999994E-3</v>
      </c>
      <c r="M139" s="3">
        <v>0.23630000000000001</v>
      </c>
      <c r="N139" s="3">
        <v>3.0800000000000001E-2</v>
      </c>
      <c r="O139" s="3">
        <v>42.74</v>
      </c>
    </row>
    <row r="140" spans="1:15" x14ac:dyDescent="0.3">
      <c r="A140" s="2">
        <v>4</v>
      </c>
      <c r="B140" s="3">
        <v>8</v>
      </c>
      <c r="C140" s="3">
        <v>10</v>
      </c>
      <c r="D140" s="3">
        <f t="shared" si="4"/>
        <v>2</v>
      </c>
      <c r="E140" s="2" t="s">
        <v>132</v>
      </c>
      <c r="F140" s="3">
        <v>30.608599999999999</v>
      </c>
      <c r="G140" s="3">
        <v>15.064299999999999</v>
      </c>
      <c r="H140" s="3">
        <v>0.80659999999999998</v>
      </c>
      <c r="I140" s="3">
        <v>9.8673000000000002</v>
      </c>
      <c r="J140" s="3">
        <v>0.30399999999999999</v>
      </c>
      <c r="K140" s="3">
        <v>4.6249999999999999E-2</v>
      </c>
      <c r="L140" s="3">
        <v>8.8000000000000005E-3</v>
      </c>
      <c r="M140" s="3">
        <v>0.16900000000000001</v>
      </c>
      <c r="N140" s="3">
        <v>2.69E-2</v>
      </c>
      <c r="O140" s="3">
        <v>42.88</v>
      </c>
    </row>
    <row r="141" spans="1:15" x14ac:dyDescent="0.3">
      <c r="A141" s="2">
        <v>5</v>
      </c>
      <c r="B141" s="3">
        <v>10</v>
      </c>
      <c r="C141" s="3">
        <v>12</v>
      </c>
      <c r="D141" s="3">
        <f t="shared" si="4"/>
        <v>2</v>
      </c>
      <c r="E141" s="2" t="s">
        <v>133</v>
      </c>
      <c r="F141" s="3">
        <v>30.449400000000001</v>
      </c>
      <c r="G141" s="3">
        <v>13.748799999999999</v>
      </c>
      <c r="H141" s="3">
        <v>1.8824000000000001</v>
      </c>
      <c r="I141" s="3">
        <v>10.9155</v>
      </c>
      <c r="J141" s="3">
        <v>0.6129</v>
      </c>
      <c r="K141" s="3">
        <v>5.0250000000000003E-2</v>
      </c>
      <c r="L141" s="3">
        <v>2.18E-2</v>
      </c>
      <c r="M141" s="3">
        <v>0.41499999999999998</v>
      </c>
      <c r="N141" s="3">
        <v>3.0499999999999999E-2</v>
      </c>
      <c r="O141" s="3">
        <v>41.66</v>
      </c>
    </row>
    <row r="142" spans="1:15" x14ac:dyDescent="0.3">
      <c r="A142" s="2">
        <v>6</v>
      </c>
      <c r="B142" s="3">
        <v>12</v>
      </c>
      <c r="C142" s="3">
        <v>14</v>
      </c>
      <c r="D142" s="3">
        <f t="shared" si="4"/>
        <v>2</v>
      </c>
      <c r="E142" s="2" t="s">
        <v>134</v>
      </c>
      <c r="F142" s="3">
        <v>31.8766</v>
      </c>
      <c r="G142" s="3">
        <v>14.189</v>
      </c>
      <c r="H142" s="3">
        <v>1.8363</v>
      </c>
      <c r="I142" s="3">
        <v>7.8315999999999999</v>
      </c>
      <c r="J142" s="3">
        <v>0.66180000000000005</v>
      </c>
      <c r="K142" s="3">
        <v>4.8500000000000001E-2</v>
      </c>
      <c r="L142" s="3">
        <v>2.35E-2</v>
      </c>
      <c r="M142" s="3">
        <v>0.37080000000000002</v>
      </c>
      <c r="N142" s="3">
        <v>3.8300000000000001E-2</v>
      </c>
      <c r="O142" s="3">
        <v>42.89</v>
      </c>
    </row>
    <row r="143" spans="1:15" x14ac:dyDescent="0.3">
      <c r="A143" s="2">
        <v>7</v>
      </c>
      <c r="B143" s="3">
        <v>14</v>
      </c>
      <c r="C143" s="3">
        <v>16</v>
      </c>
      <c r="D143" s="3">
        <f t="shared" si="4"/>
        <v>2</v>
      </c>
      <c r="E143" s="2" t="s">
        <v>135</v>
      </c>
      <c r="F143" s="3">
        <v>27.582000000000001</v>
      </c>
      <c r="G143" s="3">
        <v>12.5528</v>
      </c>
      <c r="H143" s="3">
        <v>3.5023</v>
      </c>
      <c r="I143" s="3">
        <v>14.2248</v>
      </c>
      <c r="J143" s="3">
        <v>0.99509999999999998</v>
      </c>
      <c r="K143" s="3">
        <v>4.9000000000000002E-2</v>
      </c>
      <c r="L143" s="3">
        <v>4.4600000000000001E-2</v>
      </c>
      <c r="M143" s="3">
        <v>0.74219999999999997</v>
      </c>
      <c r="N143" s="3">
        <v>4.1500000000000002E-2</v>
      </c>
      <c r="O143" s="3">
        <v>40.06</v>
      </c>
    </row>
    <row r="144" spans="1:15" x14ac:dyDescent="0.3">
      <c r="A144" s="2">
        <v>8</v>
      </c>
      <c r="B144" s="3">
        <v>16</v>
      </c>
      <c r="C144" s="3">
        <v>18</v>
      </c>
      <c r="D144" s="3">
        <f t="shared" si="4"/>
        <v>2</v>
      </c>
      <c r="E144" s="2" t="s">
        <v>136</v>
      </c>
      <c r="F144" s="3">
        <v>28.4284</v>
      </c>
      <c r="G144" s="3">
        <v>12.626099999999999</v>
      </c>
      <c r="H144" s="3">
        <v>3.1876000000000002</v>
      </c>
      <c r="I144" s="3">
        <v>14.2051</v>
      </c>
      <c r="J144" s="3">
        <v>0.80310000000000004</v>
      </c>
      <c r="K144" s="3">
        <v>6.1749999999999999E-2</v>
      </c>
      <c r="L144" s="3">
        <v>4.5600000000000002E-2</v>
      </c>
      <c r="M144" s="3">
        <v>0.68589999999999995</v>
      </c>
      <c r="N144" s="3">
        <v>3.2399999999999998E-2</v>
      </c>
      <c r="O144" s="3">
        <v>39.67</v>
      </c>
    </row>
    <row r="145" spans="1:15" x14ac:dyDescent="0.3">
      <c r="A145" s="2">
        <v>9</v>
      </c>
      <c r="B145" s="3">
        <v>18</v>
      </c>
      <c r="C145" s="3">
        <v>20</v>
      </c>
      <c r="D145" s="3">
        <f t="shared" si="4"/>
        <v>2</v>
      </c>
      <c r="E145" s="2" t="s">
        <v>137</v>
      </c>
      <c r="F145" s="3">
        <v>33.520200000000003</v>
      </c>
      <c r="G145" s="3">
        <v>16.822099999999999</v>
      </c>
      <c r="H145" s="3">
        <v>0.71419999999999995</v>
      </c>
      <c r="I145" s="3">
        <v>4.4255000000000004</v>
      </c>
      <c r="J145" s="3">
        <v>0.2878</v>
      </c>
      <c r="K145" s="3">
        <v>3.6499999999999998E-2</v>
      </c>
      <c r="L145" s="3">
        <v>5.7999999999999996E-3</v>
      </c>
      <c r="M145" s="3">
        <v>0.14230000000000001</v>
      </c>
      <c r="N145" s="3">
        <v>2.64E-2</v>
      </c>
      <c r="O145" s="3">
        <v>43.7</v>
      </c>
    </row>
    <row r="146" spans="1:15" x14ac:dyDescent="0.3">
      <c r="A146" s="2">
        <v>10</v>
      </c>
      <c r="B146" s="3">
        <v>20</v>
      </c>
      <c r="C146" s="3">
        <v>22</v>
      </c>
      <c r="D146" s="3">
        <f t="shared" si="4"/>
        <v>2</v>
      </c>
      <c r="E146" s="2" t="s">
        <v>138</v>
      </c>
      <c r="F146" s="3">
        <v>33.9968</v>
      </c>
      <c r="G146" s="3">
        <v>16.4544</v>
      </c>
      <c r="H146" s="3">
        <v>0.79530000000000001</v>
      </c>
      <c r="I146" s="3">
        <v>4.5262000000000002</v>
      </c>
      <c r="J146" s="3">
        <v>0.36199999999999999</v>
      </c>
      <c r="K146" s="3">
        <v>4.4749999999999998E-2</v>
      </c>
      <c r="L146" s="3">
        <v>6.4000000000000003E-3</v>
      </c>
      <c r="M146" s="3">
        <v>0.16619999999999999</v>
      </c>
      <c r="N146" s="3">
        <v>5.1200000000000002E-2</v>
      </c>
      <c r="O146" s="3">
        <v>43.36</v>
      </c>
    </row>
    <row r="147" spans="1:15" x14ac:dyDescent="0.3">
      <c r="A147" s="2">
        <v>11</v>
      </c>
      <c r="B147" s="3">
        <v>22</v>
      </c>
      <c r="C147" s="3">
        <v>24</v>
      </c>
      <c r="D147" s="3">
        <f t="shared" si="4"/>
        <v>2</v>
      </c>
      <c r="E147" s="2" t="s">
        <v>139</v>
      </c>
      <c r="F147" s="3">
        <v>32.6312</v>
      </c>
      <c r="G147" s="3">
        <v>16.7364</v>
      </c>
      <c r="H147" s="3">
        <v>0.75660000000000005</v>
      </c>
      <c r="I147" s="3">
        <v>4.8247999999999998</v>
      </c>
      <c r="J147" s="3">
        <v>0.4219</v>
      </c>
      <c r="K147" s="3">
        <v>4.2999999999999997E-2</v>
      </c>
      <c r="L147" s="3">
        <v>1.03E-2</v>
      </c>
      <c r="M147" s="3">
        <v>0.15770000000000001</v>
      </c>
      <c r="N147" s="3">
        <v>7.5499999999999998E-2</v>
      </c>
      <c r="O147" s="3">
        <v>44.13</v>
      </c>
    </row>
    <row r="148" spans="1:15" x14ac:dyDescent="0.3">
      <c r="A148" s="2">
        <v>12</v>
      </c>
      <c r="B148" s="3">
        <v>24</v>
      </c>
      <c r="C148" s="3">
        <v>26</v>
      </c>
      <c r="D148" s="3">
        <f t="shared" si="4"/>
        <v>2</v>
      </c>
      <c r="E148" s="2" t="s">
        <v>140</v>
      </c>
      <c r="F148" s="3">
        <v>32.266100000000002</v>
      </c>
      <c r="G148" s="3">
        <v>16.9209</v>
      </c>
      <c r="H148" s="3">
        <v>0.3881</v>
      </c>
      <c r="I148" s="3">
        <v>4.2422000000000004</v>
      </c>
      <c r="J148" s="3">
        <v>0.31990000000000002</v>
      </c>
      <c r="K148" s="3">
        <v>4.1999999999999996E-2</v>
      </c>
      <c r="L148" s="3">
        <v>7.6E-3</v>
      </c>
      <c r="M148" s="3">
        <v>7.6499999999999999E-2</v>
      </c>
      <c r="N148" s="3">
        <v>5.5399999999999998E-2</v>
      </c>
      <c r="O148" s="3">
        <v>45.45</v>
      </c>
    </row>
    <row r="149" spans="1:15" x14ac:dyDescent="0.3">
      <c r="A149" s="2">
        <v>13</v>
      </c>
      <c r="B149" s="3">
        <v>26</v>
      </c>
      <c r="C149" s="3">
        <v>28</v>
      </c>
      <c r="D149" s="3">
        <f t="shared" si="4"/>
        <v>2</v>
      </c>
      <c r="E149" s="2" t="s">
        <v>141</v>
      </c>
      <c r="F149" s="3">
        <v>37.218000000000004</v>
      </c>
      <c r="G149" s="3">
        <v>13.436299999999999</v>
      </c>
      <c r="H149" s="3">
        <v>0.67130000000000001</v>
      </c>
      <c r="I149" s="3">
        <v>4.0347999999999997</v>
      </c>
      <c r="J149" s="3">
        <v>0.25950000000000001</v>
      </c>
      <c r="K149" s="3">
        <v>3.6499999999999998E-2</v>
      </c>
      <c r="L149" s="3">
        <v>7.0099999999999996E-2</v>
      </c>
      <c r="M149" s="3">
        <v>0.1454</v>
      </c>
      <c r="N149" s="3">
        <v>4.9200000000000001E-2</v>
      </c>
      <c r="O149" s="3">
        <v>43.85</v>
      </c>
    </row>
    <row r="150" spans="1:15" x14ac:dyDescent="0.3">
      <c r="A150" s="2">
        <v>14</v>
      </c>
      <c r="B150" s="3">
        <v>28</v>
      </c>
      <c r="C150" s="3">
        <v>30</v>
      </c>
      <c r="D150" s="3">
        <f t="shared" si="4"/>
        <v>2</v>
      </c>
      <c r="E150" s="2" t="s">
        <v>142</v>
      </c>
      <c r="F150" s="3">
        <v>32.7226</v>
      </c>
      <c r="G150" s="3">
        <v>16.618600000000001</v>
      </c>
      <c r="H150" s="3">
        <v>0.76319999999999999</v>
      </c>
      <c r="I150" s="3">
        <v>4.7343999999999999</v>
      </c>
      <c r="J150" s="3">
        <v>0.33029999999999998</v>
      </c>
      <c r="K150" s="3">
        <v>4.1000000000000002E-2</v>
      </c>
      <c r="L150" s="3">
        <v>2.8299999999999999E-2</v>
      </c>
      <c r="M150" s="3">
        <v>0.1598</v>
      </c>
      <c r="N150" s="3">
        <v>5.0099999999999999E-2</v>
      </c>
      <c r="O150" s="3">
        <v>44.3</v>
      </c>
    </row>
    <row r="151" spans="1:15" x14ac:dyDescent="0.3">
      <c r="A151" s="2">
        <v>15</v>
      </c>
      <c r="B151" s="3">
        <v>30</v>
      </c>
      <c r="C151" s="3">
        <v>32</v>
      </c>
      <c r="D151" s="3">
        <f t="shared" si="4"/>
        <v>2</v>
      </c>
      <c r="E151" s="2" t="s">
        <v>143</v>
      </c>
      <c r="F151" s="3">
        <v>32.4711</v>
      </c>
      <c r="G151" s="3">
        <v>16.885300000000001</v>
      </c>
      <c r="H151" s="3">
        <v>0.7097</v>
      </c>
      <c r="I151" s="3">
        <v>4.5312999999999999</v>
      </c>
      <c r="J151" s="3">
        <v>0.32329999999999998</v>
      </c>
      <c r="K151" s="3">
        <v>0.04</v>
      </c>
      <c r="L151" s="3">
        <v>1.18E-2</v>
      </c>
      <c r="M151" s="3">
        <v>0.1573</v>
      </c>
      <c r="N151" s="3">
        <v>7.7299999999999994E-2</v>
      </c>
      <c r="O151" s="3">
        <v>44.57</v>
      </c>
    </row>
    <row r="152" spans="1:15" x14ac:dyDescent="0.3">
      <c r="A152" s="2">
        <v>16</v>
      </c>
      <c r="B152" s="3">
        <v>32</v>
      </c>
      <c r="C152" s="3">
        <v>34</v>
      </c>
      <c r="D152" s="3">
        <f t="shared" si="4"/>
        <v>2</v>
      </c>
      <c r="E152" s="2" t="s">
        <v>144</v>
      </c>
      <c r="F152" s="3">
        <v>32.439300000000003</v>
      </c>
      <c r="G152" s="3">
        <v>16.668800000000001</v>
      </c>
      <c r="H152" s="3">
        <v>0.70089999999999997</v>
      </c>
      <c r="I152" s="3">
        <v>5.7129000000000003</v>
      </c>
      <c r="J152" s="3">
        <v>0.35039999999999999</v>
      </c>
      <c r="K152" s="3">
        <v>4.9750000000000003E-2</v>
      </c>
      <c r="L152" s="3">
        <v>1.01E-2</v>
      </c>
      <c r="M152" s="3">
        <v>0.15579999999999999</v>
      </c>
      <c r="N152" s="3">
        <v>6.3299999999999995E-2</v>
      </c>
      <c r="O152" s="3">
        <v>43.58</v>
      </c>
    </row>
    <row r="153" spans="1:15" x14ac:dyDescent="0.3">
      <c r="A153" s="2">
        <v>17</v>
      </c>
      <c r="B153" s="3">
        <v>34</v>
      </c>
      <c r="C153" s="3">
        <v>36</v>
      </c>
      <c r="D153" s="3">
        <f t="shared" si="4"/>
        <v>2</v>
      </c>
      <c r="E153" s="2" t="s">
        <v>145</v>
      </c>
      <c r="F153" s="3">
        <v>32.186900000000001</v>
      </c>
      <c r="G153" s="3">
        <v>16.5533</v>
      </c>
      <c r="H153" s="3">
        <v>1.0564</v>
      </c>
      <c r="I153" s="3">
        <v>5.5918000000000001</v>
      </c>
      <c r="J153" s="3">
        <v>0.4073</v>
      </c>
      <c r="K153" s="3">
        <v>5.2249999999999998E-2</v>
      </c>
      <c r="L153" s="3">
        <v>1.9099999999999999E-2</v>
      </c>
      <c r="M153" s="3">
        <v>0.22570000000000001</v>
      </c>
      <c r="N153" s="3">
        <v>3.4299999999999997E-2</v>
      </c>
      <c r="O153" s="3">
        <v>43.63</v>
      </c>
    </row>
    <row r="154" spans="1:15" x14ac:dyDescent="0.3">
      <c r="A154" s="2">
        <v>18</v>
      </c>
      <c r="B154" s="3">
        <v>36</v>
      </c>
      <c r="C154" s="3">
        <v>38</v>
      </c>
      <c r="D154" s="3">
        <f t="shared" si="4"/>
        <v>2</v>
      </c>
      <c r="E154" s="2" t="s">
        <v>146</v>
      </c>
      <c r="F154" s="3">
        <v>32.078899999999997</v>
      </c>
      <c r="G154" s="3">
        <v>16.3429</v>
      </c>
      <c r="H154" s="3">
        <v>0.99770000000000003</v>
      </c>
      <c r="I154" s="3">
        <v>7.6558999999999999</v>
      </c>
      <c r="J154" s="3">
        <v>0.38250000000000001</v>
      </c>
      <c r="K154" s="3">
        <v>5.3749999999999992E-2</v>
      </c>
      <c r="L154" s="3">
        <v>1.8100000000000002E-2</v>
      </c>
      <c r="M154" s="3">
        <v>0.21010000000000001</v>
      </c>
      <c r="N154" s="3">
        <v>3.7100000000000001E-2</v>
      </c>
      <c r="O154" s="3">
        <v>42</v>
      </c>
    </row>
    <row r="155" spans="1:15" x14ac:dyDescent="0.3">
      <c r="A155" s="2">
        <v>19</v>
      </c>
      <c r="B155" s="3">
        <v>38</v>
      </c>
      <c r="C155" s="3">
        <v>40</v>
      </c>
      <c r="D155" s="3">
        <f t="shared" si="4"/>
        <v>2</v>
      </c>
      <c r="E155" s="2" t="s">
        <v>147</v>
      </c>
      <c r="F155" s="3">
        <v>30.6739</v>
      </c>
      <c r="G155" s="3">
        <v>14.710100000000001</v>
      </c>
      <c r="H155" s="3">
        <v>2.0225</v>
      </c>
      <c r="I155" s="3">
        <v>9.5266999999999999</v>
      </c>
      <c r="J155" s="3">
        <v>0.66410000000000002</v>
      </c>
      <c r="K155" s="3">
        <v>0.12</v>
      </c>
      <c r="L155" s="3">
        <v>2.4E-2</v>
      </c>
      <c r="M155" s="3">
        <v>0.41610000000000003</v>
      </c>
      <c r="N155" s="3">
        <v>3.6200000000000003E-2</v>
      </c>
      <c r="O155" s="3">
        <v>41.55</v>
      </c>
    </row>
    <row r="156" spans="1:15" x14ac:dyDescent="0.3">
      <c r="A156" s="2">
        <v>20</v>
      </c>
      <c r="B156" s="3">
        <v>40</v>
      </c>
      <c r="C156" s="3">
        <v>42</v>
      </c>
      <c r="D156" s="3">
        <f t="shared" si="4"/>
        <v>2</v>
      </c>
      <c r="E156" s="2" t="s">
        <v>148</v>
      </c>
      <c r="F156" s="3">
        <v>30.0413</v>
      </c>
      <c r="G156" s="3">
        <v>14.8743</v>
      </c>
      <c r="H156" s="3">
        <v>2.2315999999999998</v>
      </c>
      <c r="I156" s="3">
        <v>9.0822000000000003</v>
      </c>
      <c r="J156" s="3">
        <v>0.79339999999999999</v>
      </c>
      <c r="K156" s="3">
        <v>8.8000000000000009E-2</v>
      </c>
      <c r="L156" s="3">
        <v>3.7100000000000001E-2</v>
      </c>
      <c r="M156" s="3">
        <v>0.52080000000000004</v>
      </c>
      <c r="N156" s="3">
        <v>3.3300000000000003E-2</v>
      </c>
      <c r="O156" s="3">
        <v>42</v>
      </c>
    </row>
    <row r="157" spans="1:15" x14ac:dyDescent="0.3">
      <c r="A157" s="2">
        <v>21</v>
      </c>
      <c r="B157" s="3">
        <v>42</v>
      </c>
      <c r="C157" s="3">
        <v>44</v>
      </c>
      <c r="D157" s="3">
        <f t="shared" si="4"/>
        <v>2</v>
      </c>
      <c r="E157" s="2" t="s">
        <v>149</v>
      </c>
      <c r="F157" s="3">
        <v>31.4072</v>
      </c>
      <c r="G157" s="3">
        <v>15.892099999999999</v>
      </c>
      <c r="H157" s="3">
        <v>1.573</v>
      </c>
      <c r="I157" s="3">
        <v>6.3342999999999998</v>
      </c>
      <c r="J157" s="3">
        <v>0.87980000000000003</v>
      </c>
      <c r="K157" s="3">
        <v>7.4749999999999997E-2</v>
      </c>
      <c r="L157" s="3">
        <v>3.6900000000000002E-2</v>
      </c>
      <c r="M157" s="3">
        <v>0.27110000000000001</v>
      </c>
      <c r="N157" s="3">
        <v>8.2100000000000006E-2</v>
      </c>
      <c r="O157" s="3">
        <v>43.18</v>
      </c>
    </row>
    <row r="158" spans="1:15" x14ac:dyDescent="0.3">
      <c r="A158" s="2">
        <v>22</v>
      </c>
      <c r="B158" s="3">
        <v>44</v>
      </c>
      <c r="C158" s="3">
        <v>46</v>
      </c>
      <c r="D158" s="3">
        <f t="shared" si="4"/>
        <v>2</v>
      </c>
      <c r="E158" s="2" t="s">
        <v>150</v>
      </c>
      <c r="F158" s="3">
        <v>32.054600000000001</v>
      </c>
      <c r="G158" s="3">
        <v>16.927399999999999</v>
      </c>
      <c r="H158" s="3">
        <v>0.81789999999999996</v>
      </c>
      <c r="I158" s="3">
        <v>4.6771000000000003</v>
      </c>
      <c r="J158" s="3">
        <v>0.3569</v>
      </c>
      <c r="K158" s="3">
        <v>4.675E-2</v>
      </c>
      <c r="L158" s="3">
        <v>2.0199999999999999E-2</v>
      </c>
      <c r="M158" s="3">
        <v>0.1812</v>
      </c>
      <c r="N158" s="3">
        <v>4.0899999999999999E-2</v>
      </c>
      <c r="O158" s="3">
        <v>44.62</v>
      </c>
    </row>
    <row r="159" spans="1:15" x14ac:dyDescent="0.3">
      <c r="A159" s="2">
        <v>23</v>
      </c>
      <c r="B159" s="3">
        <v>46</v>
      </c>
      <c r="C159" s="3">
        <v>48</v>
      </c>
      <c r="D159" s="3">
        <f t="shared" si="4"/>
        <v>2</v>
      </c>
      <c r="E159" s="2" t="s">
        <v>151</v>
      </c>
      <c r="F159" s="3">
        <v>31.6007</v>
      </c>
      <c r="G159" s="3">
        <v>16.2395</v>
      </c>
      <c r="H159" s="3">
        <v>0.87809999999999999</v>
      </c>
      <c r="I159" s="3">
        <v>7.4160000000000004</v>
      </c>
      <c r="J159" s="3">
        <v>0.3715</v>
      </c>
      <c r="K159" s="3">
        <v>4.0250000000000001E-2</v>
      </c>
      <c r="L159" s="3">
        <v>1.55E-2</v>
      </c>
      <c r="M159" s="3">
        <v>0.18759999999999999</v>
      </c>
      <c r="N159" s="3">
        <v>2.46E-2</v>
      </c>
      <c r="O159" s="3">
        <v>43.02</v>
      </c>
    </row>
    <row r="160" spans="1:15" x14ac:dyDescent="0.3">
      <c r="A160" s="2">
        <v>24</v>
      </c>
      <c r="B160" s="3">
        <v>48</v>
      </c>
      <c r="C160" s="3">
        <v>50</v>
      </c>
      <c r="D160" s="3">
        <f t="shared" si="4"/>
        <v>2</v>
      </c>
      <c r="E160" s="2" t="s">
        <v>152</v>
      </c>
      <c r="F160" s="3">
        <v>32.403799999999997</v>
      </c>
      <c r="G160" s="3">
        <v>16.7273</v>
      </c>
      <c r="H160" s="3">
        <v>0.79049999999999998</v>
      </c>
      <c r="I160" s="3">
        <v>4.7708000000000004</v>
      </c>
      <c r="J160" s="3">
        <v>0.38769999999999999</v>
      </c>
      <c r="K160" s="3">
        <v>4.9249999999999995E-2</v>
      </c>
      <c r="L160" s="3">
        <v>2.7300000000000001E-2</v>
      </c>
      <c r="M160" s="3">
        <v>0.1598</v>
      </c>
      <c r="N160" s="3">
        <v>4.4400000000000002E-2</v>
      </c>
      <c r="O160" s="3">
        <v>44.4</v>
      </c>
    </row>
    <row r="162" spans="1:15" ht="18.75" customHeight="1" x14ac:dyDescent="0.3">
      <c r="A162" s="13" t="s">
        <v>154</v>
      </c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</row>
    <row r="163" spans="1:15" ht="46.8" x14ac:dyDescent="0.3">
      <c r="A163" s="1" t="s">
        <v>3</v>
      </c>
      <c r="B163" s="1" t="s">
        <v>0</v>
      </c>
      <c r="C163" s="1" t="s">
        <v>1</v>
      </c>
      <c r="D163" s="1" t="s">
        <v>7</v>
      </c>
      <c r="E163" s="1" t="s">
        <v>2</v>
      </c>
      <c r="F163" s="1" t="s">
        <v>4</v>
      </c>
      <c r="G163" s="1" t="s">
        <v>5</v>
      </c>
      <c r="H163" s="1" t="s">
        <v>8</v>
      </c>
      <c r="I163" s="1" t="s">
        <v>9</v>
      </c>
      <c r="J163" s="1" t="s">
        <v>10</v>
      </c>
      <c r="K163" s="1" t="s">
        <v>11</v>
      </c>
      <c r="L163" s="1" t="s">
        <v>12</v>
      </c>
      <c r="M163" s="1" t="s">
        <v>13</v>
      </c>
      <c r="N163" s="1" t="s">
        <v>14</v>
      </c>
      <c r="O163" s="1" t="s">
        <v>6</v>
      </c>
    </row>
    <row r="164" spans="1:15" x14ac:dyDescent="0.3">
      <c r="A164" s="2">
        <v>1</v>
      </c>
      <c r="B164" s="3">
        <v>1</v>
      </c>
      <c r="C164" s="3">
        <v>3</v>
      </c>
      <c r="D164" s="3">
        <f t="shared" ref="D164:D188" si="5">C164-B164</f>
        <v>2</v>
      </c>
      <c r="E164" s="2" t="s">
        <v>155</v>
      </c>
      <c r="F164" s="3">
        <v>48.221699999999998</v>
      </c>
      <c r="G164" s="3">
        <v>4.1494999999999997</v>
      </c>
      <c r="H164" s="3">
        <v>0.55420000000000003</v>
      </c>
      <c r="I164" s="3">
        <v>7.1639999999999997</v>
      </c>
      <c r="J164" s="3">
        <v>0.2828</v>
      </c>
      <c r="K164" s="3">
        <v>7.1999999999999995E-2</v>
      </c>
      <c r="L164" s="3">
        <v>6.4999999999999997E-3</v>
      </c>
      <c r="M164" s="3">
        <v>0.1166</v>
      </c>
      <c r="N164" s="3">
        <v>0.01</v>
      </c>
      <c r="O164" s="3">
        <v>39.18</v>
      </c>
    </row>
    <row r="165" spans="1:15" x14ac:dyDescent="0.3">
      <c r="A165" s="2">
        <v>2</v>
      </c>
      <c r="B165" s="3">
        <v>3</v>
      </c>
      <c r="C165" s="3">
        <v>5</v>
      </c>
      <c r="D165" s="3">
        <f t="shared" si="5"/>
        <v>2</v>
      </c>
      <c r="E165" s="2" t="s">
        <v>156</v>
      </c>
      <c r="F165" s="3">
        <v>41.429000000000002</v>
      </c>
      <c r="G165" s="3">
        <v>8.8675999999999995</v>
      </c>
      <c r="H165" s="3">
        <v>1.1775</v>
      </c>
      <c r="I165" s="3">
        <v>6.2744</v>
      </c>
      <c r="J165" s="3">
        <v>0.49859999999999999</v>
      </c>
      <c r="K165" s="3">
        <v>5.425E-2</v>
      </c>
      <c r="L165" s="3">
        <v>1.23E-2</v>
      </c>
      <c r="M165" s="3">
        <v>0.19950000000000001</v>
      </c>
      <c r="N165" s="3">
        <v>1.9699999999999999E-2</v>
      </c>
      <c r="O165" s="3">
        <v>41.28</v>
      </c>
    </row>
    <row r="166" spans="1:15" x14ac:dyDescent="0.3">
      <c r="A166" s="2">
        <v>3</v>
      </c>
      <c r="B166" s="3">
        <v>5</v>
      </c>
      <c r="C166" s="3">
        <v>7</v>
      </c>
      <c r="D166" s="3">
        <f t="shared" si="5"/>
        <v>2</v>
      </c>
      <c r="E166" s="2" t="s">
        <v>157</v>
      </c>
      <c r="F166" s="3">
        <v>37.808100000000003</v>
      </c>
      <c r="G166" s="3">
        <v>12.799300000000001</v>
      </c>
      <c r="H166" s="3">
        <v>1.2612000000000001</v>
      </c>
      <c r="I166" s="3">
        <v>5.1082999999999998</v>
      </c>
      <c r="J166" s="3">
        <v>0.52939999999999998</v>
      </c>
      <c r="K166" s="3">
        <v>5.3249999999999999E-2</v>
      </c>
      <c r="L166" s="3">
        <v>1.35E-2</v>
      </c>
      <c r="M166" s="3">
        <v>0.23549999999999999</v>
      </c>
      <c r="N166" s="3">
        <v>2.0799999999999999E-2</v>
      </c>
      <c r="O166" s="3">
        <v>41.91</v>
      </c>
    </row>
    <row r="167" spans="1:15" x14ac:dyDescent="0.3">
      <c r="A167" s="2">
        <v>4</v>
      </c>
      <c r="B167" s="3">
        <v>7</v>
      </c>
      <c r="C167" s="3">
        <v>9</v>
      </c>
      <c r="D167" s="3">
        <f t="shared" si="5"/>
        <v>2</v>
      </c>
      <c r="E167" s="2" t="s">
        <v>158</v>
      </c>
      <c r="F167" s="3">
        <v>48.730200000000004</v>
      </c>
      <c r="G167" s="3">
        <v>2.7250000000000001</v>
      </c>
      <c r="H167" s="3">
        <v>1.5569</v>
      </c>
      <c r="I167" s="3">
        <v>6.1420000000000003</v>
      </c>
      <c r="J167" s="3">
        <v>0.67530000000000001</v>
      </c>
      <c r="K167" s="3">
        <v>7.0499999999999993E-2</v>
      </c>
      <c r="L167" s="3">
        <v>1.7000000000000001E-2</v>
      </c>
      <c r="M167" s="3">
        <v>0.3322</v>
      </c>
      <c r="N167" s="3">
        <v>1.6299999999999999E-2</v>
      </c>
      <c r="O167" s="3">
        <v>39.5</v>
      </c>
    </row>
    <row r="168" spans="1:15" x14ac:dyDescent="0.3">
      <c r="A168" s="2">
        <v>5</v>
      </c>
      <c r="B168" s="3">
        <v>9</v>
      </c>
      <c r="C168" s="3">
        <v>11</v>
      </c>
      <c r="D168" s="3">
        <f t="shared" si="5"/>
        <v>2</v>
      </c>
      <c r="E168" s="2" t="s">
        <v>159</v>
      </c>
      <c r="F168" s="3">
        <v>35.646799999999999</v>
      </c>
      <c r="G168" s="3">
        <v>9.4685000000000006</v>
      </c>
      <c r="H168" s="3">
        <v>2.7671000000000001</v>
      </c>
      <c r="I168" s="3">
        <v>9.5137999999999998</v>
      </c>
      <c r="J168" s="3">
        <v>1.1057999999999999</v>
      </c>
      <c r="K168" s="3">
        <v>3.4500000000000003E-2</v>
      </c>
      <c r="L168" s="3">
        <v>3.6700000000000003E-2</v>
      </c>
      <c r="M168" s="3">
        <v>0.55679999999999996</v>
      </c>
      <c r="N168" s="3">
        <v>3.32E-2</v>
      </c>
      <c r="O168" s="3">
        <v>40.54</v>
      </c>
    </row>
    <row r="169" spans="1:15" x14ac:dyDescent="0.3">
      <c r="A169" s="2">
        <v>6</v>
      </c>
      <c r="B169" s="3">
        <v>11</v>
      </c>
      <c r="C169" s="3">
        <v>13</v>
      </c>
      <c r="D169" s="3">
        <f t="shared" si="5"/>
        <v>2</v>
      </c>
      <c r="E169" s="2" t="s">
        <v>160</v>
      </c>
      <c r="F169" s="3">
        <v>46.618600000000001</v>
      </c>
      <c r="G169" s="3">
        <v>5.5288000000000004</v>
      </c>
      <c r="H169" s="3">
        <v>1.0164</v>
      </c>
      <c r="I169" s="3">
        <v>3.8992</v>
      </c>
      <c r="J169" s="3">
        <v>0.47120000000000001</v>
      </c>
      <c r="K169" s="3">
        <v>3.8249999999999999E-2</v>
      </c>
      <c r="L169" s="3">
        <v>1.9900000000000001E-2</v>
      </c>
      <c r="M169" s="3">
        <v>0.18010000000000001</v>
      </c>
      <c r="N169" s="3">
        <v>0.01</v>
      </c>
      <c r="O169" s="3">
        <v>42</v>
      </c>
    </row>
    <row r="170" spans="1:15" x14ac:dyDescent="0.3">
      <c r="A170" s="2">
        <v>7</v>
      </c>
      <c r="B170" s="3">
        <v>13</v>
      </c>
      <c r="C170" s="3">
        <v>15</v>
      </c>
      <c r="D170" s="3">
        <f t="shared" si="5"/>
        <v>2</v>
      </c>
      <c r="E170" s="2" t="s">
        <v>161</v>
      </c>
      <c r="F170" s="3">
        <v>51.926600000000001</v>
      </c>
      <c r="G170" s="3">
        <v>3.0453999999999999</v>
      </c>
      <c r="H170" s="3">
        <v>0.41289999999999999</v>
      </c>
      <c r="I170" s="3">
        <v>1.8049999999999999</v>
      </c>
      <c r="J170" s="3">
        <v>0.26519999999999999</v>
      </c>
      <c r="K170" s="3">
        <v>3.3999999999999996E-2</v>
      </c>
      <c r="L170" s="3">
        <v>6.4000000000000003E-3</v>
      </c>
      <c r="M170" s="3">
        <v>7.5600000000000001E-2</v>
      </c>
      <c r="N170" s="3">
        <v>0.01</v>
      </c>
      <c r="O170" s="3">
        <v>42.18</v>
      </c>
    </row>
    <row r="171" spans="1:15" x14ac:dyDescent="0.3">
      <c r="A171" s="2">
        <v>8</v>
      </c>
      <c r="B171" s="3">
        <v>15</v>
      </c>
      <c r="C171" s="3">
        <v>17</v>
      </c>
      <c r="D171" s="3">
        <f t="shared" si="5"/>
        <v>2</v>
      </c>
      <c r="E171" s="2" t="s">
        <v>162</v>
      </c>
      <c r="F171" s="3">
        <v>33.343200000000003</v>
      </c>
      <c r="G171" s="3">
        <v>17.5747</v>
      </c>
      <c r="H171" s="3">
        <v>0.61129999999999995</v>
      </c>
      <c r="I171" s="3">
        <v>2.5468000000000002</v>
      </c>
      <c r="J171" s="3">
        <v>0.4869</v>
      </c>
      <c r="K171" s="3">
        <v>5.0499999999999996E-2</v>
      </c>
      <c r="L171" s="3">
        <v>1.78E-2</v>
      </c>
      <c r="M171" s="3">
        <v>0.1143</v>
      </c>
      <c r="N171" s="3">
        <v>4.07E-2</v>
      </c>
      <c r="O171" s="3">
        <v>44.85</v>
      </c>
    </row>
    <row r="172" spans="1:15" x14ac:dyDescent="0.3">
      <c r="A172" s="2">
        <v>9</v>
      </c>
      <c r="B172" s="3">
        <v>17</v>
      </c>
      <c r="C172" s="3">
        <v>19</v>
      </c>
      <c r="D172" s="3">
        <f t="shared" si="5"/>
        <v>2</v>
      </c>
      <c r="E172" s="2" t="s">
        <v>163</v>
      </c>
      <c r="F172" s="3">
        <v>24.196100000000001</v>
      </c>
      <c r="G172" s="3">
        <v>10.970800000000001</v>
      </c>
      <c r="H172" s="3">
        <v>5.0720999999999998</v>
      </c>
      <c r="I172" s="3">
        <v>19.604399999999998</v>
      </c>
      <c r="J172" s="3">
        <v>1.3361000000000001</v>
      </c>
      <c r="K172" s="3">
        <v>5.2750000000000005E-2</v>
      </c>
      <c r="L172" s="3">
        <v>0.1013</v>
      </c>
      <c r="M172" s="3">
        <v>1.1281000000000001</v>
      </c>
      <c r="N172" s="3">
        <v>4.3400000000000001E-2</v>
      </c>
      <c r="O172" s="3">
        <v>37.090000000000003</v>
      </c>
    </row>
    <row r="173" spans="1:15" x14ac:dyDescent="0.3">
      <c r="A173" s="2">
        <v>10</v>
      </c>
      <c r="B173" s="3">
        <v>19</v>
      </c>
      <c r="C173" s="3">
        <v>21</v>
      </c>
      <c r="D173" s="3">
        <f t="shared" si="5"/>
        <v>2</v>
      </c>
      <c r="E173" s="2" t="s">
        <v>164</v>
      </c>
      <c r="F173" s="3">
        <v>20.639199999999999</v>
      </c>
      <c r="G173" s="3">
        <v>9.1274999999999995</v>
      </c>
      <c r="H173" s="3">
        <v>7.4016999999999999</v>
      </c>
      <c r="I173" s="3">
        <v>25.308800000000002</v>
      </c>
      <c r="J173" s="3">
        <v>1.6109</v>
      </c>
      <c r="K173" s="3">
        <v>3.6250000000000004E-2</v>
      </c>
      <c r="L173" s="3">
        <v>8.7499999999999994E-2</v>
      </c>
      <c r="M173" s="3">
        <v>1.5753999999999999</v>
      </c>
      <c r="N173" s="3">
        <v>5.7799999999999997E-2</v>
      </c>
      <c r="O173" s="3">
        <v>33.229999999999997</v>
      </c>
    </row>
    <row r="174" spans="1:15" x14ac:dyDescent="0.3">
      <c r="A174" s="2">
        <v>11</v>
      </c>
      <c r="B174" s="3">
        <v>21</v>
      </c>
      <c r="C174" s="3">
        <v>23</v>
      </c>
      <c r="D174" s="3">
        <f t="shared" si="5"/>
        <v>2</v>
      </c>
      <c r="E174" s="2" t="s">
        <v>165</v>
      </c>
      <c r="F174" s="3">
        <v>32.781100000000002</v>
      </c>
      <c r="G174" s="3">
        <v>16.556100000000001</v>
      </c>
      <c r="H174" s="3">
        <v>0.98929999999999996</v>
      </c>
      <c r="I174" s="3">
        <v>4.3094999999999999</v>
      </c>
      <c r="J174" s="3">
        <v>0.55510000000000004</v>
      </c>
      <c r="K174" s="3">
        <v>6.4500000000000002E-2</v>
      </c>
      <c r="L174" s="3">
        <v>4.6199999999999998E-2</v>
      </c>
      <c r="M174" s="3">
        <v>0.2147</v>
      </c>
      <c r="N174" s="3">
        <v>5.0200000000000002E-2</v>
      </c>
      <c r="O174" s="3">
        <v>44.13</v>
      </c>
    </row>
    <row r="175" spans="1:15" x14ac:dyDescent="0.3">
      <c r="A175" s="2">
        <v>12</v>
      </c>
      <c r="B175" s="3">
        <v>23</v>
      </c>
      <c r="C175" s="3">
        <v>25</v>
      </c>
      <c r="D175" s="3">
        <f t="shared" si="5"/>
        <v>2</v>
      </c>
      <c r="E175" s="2" t="s">
        <v>166</v>
      </c>
      <c r="F175" s="3">
        <v>34.430300000000003</v>
      </c>
      <c r="G175" s="3">
        <v>17.272200000000002</v>
      </c>
      <c r="H175" s="3">
        <v>0.36799999999999999</v>
      </c>
      <c r="I175" s="3">
        <v>1.9762</v>
      </c>
      <c r="J175" s="3">
        <v>0.21909999999999999</v>
      </c>
      <c r="K175" s="3">
        <v>5.9500000000000004E-2</v>
      </c>
      <c r="L175" s="3">
        <v>1.15E-2</v>
      </c>
      <c r="M175" s="3">
        <v>7.5800000000000006E-2</v>
      </c>
      <c r="N175" s="3">
        <v>2.9100000000000001E-2</v>
      </c>
      <c r="O175" s="3">
        <v>45.35</v>
      </c>
    </row>
    <row r="176" spans="1:15" x14ac:dyDescent="0.3">
      <c r="A176" s="2">
        <v>13</v>
      </c>
      <c r="B176" s="3">
        <v>25</v>
      </c>
      <c r="C176" s="3">
        <v>27</v>
      </c>
      <c r="D176" s="3">
        <f t="shared" si="5"/>
        <v>2</v>
      </c>
      <c r="E176" s="2" t="s">
        <v>167</v>
      </c>
      <c r="F176" s="3">
        <v>38.004100000000001</v>
      </c>
      <c r="G176" s="3">
        <v>11.128399999999999</v>
      </c>
      <c r="H176" s="3">
        <v>1.3608</v>
      </c>
      <c r="I176" s="3">
        <v>5.3617999999999997</v>
      </c>
      <c r="J176" s="3">
        <v>0.42199999999999999</v>
      </c>
      <c r="K176" s="3">
        <v>9.0749999999999997E-2</v>
      </c>
      <c r="L176" s="3">
        <v>1.8499999999999999E-2</v>
      </c>
      <c r="M176" s="3">
        <v>0.27910000000000001</v>
      </c>
      <c r="N176" s="3">
        <v>2.24E-2</v>
      </c>
      <c r="O176" s="3">
        <v>43.1</v>
      </c>
    </row>
    <row r="177" spans="1:15" x14ac:dyDescent="0.3">
      <c r="A177" s="2">
        <v>14</v>
      </c>
      <c r="B177" s="3">
        <v>27</v>
      </c>
      <c r="C177" s="3">
        <v>29</v>
      </c>
      <c r="D177" s="3">
        <f t="shared" si="5"/>
        <v>2</v>
      </c>
      <c r="E177" s="2" t="s">
        <v>168</v>
      </c>
      <c r="F177" s="3">
        <v>32.273099999999999</v>
      </c>
      <c r="G177" s="3">
        <v>16.838799999999999</v>
      </c>
      <c r="H177" s="3">
        <v>1.079</v>
      </c>
      <c r="I177" s="3">
        <v>4.5312000000000001</v>
      </c>
      <c r="J177" s="3">
        <v>0.39860000000000001</v>
      </c>
      <c r="K177" s="3">
        <v>5.7999999999999996E-2</v>
      </c>
      <c r="L177" s="3">
        <v>2.1600000000000001E-2</v>
      </c>
      <c r="M177" s="3">
        <v>0.22700000000000001</v>
      </c>
      <c r="N177" s="3">
        <v>3.4000000000000002E-2</v>
      </c>
      <c r="O177" s="3">
        <v>44.29</v>
      </c>
    </row>
    <row r="178" spans="1:15" x14ac:dyDescent="0.3">
      <c r="A178" s="2">
        <v>15</v>
      </c>
      <c r="B178" s="3">
        <v>29</v>
      </c>
      <c r="C178" s="3">
        <v>31</v>
      </c>
      <c r="D178" s="3">
        <f t="shared" si="5"/>
        <v>2</v>
      </c>
      <c r="E178" s="2" t="s">
        <v>169</v>
      </c>
      <c r="F178" s="3">
        <v>33.189399999999999</v>
      </c>
      <c r="G178" s="3">
        <v>17.8139</v>
      </c>
      <c r="H178" s="3">
        <v>0.53810000000000002</v>
      </c>
      <c r="I178" s="3">
        <v>3.0994999999999999</v>
      </c>
      <c r="J178" s="3">
        <v>0.2044</v>
      </c>
      <c r="K178" s="3">
        <v>5.1999999999999998E-2</v>
      </c>
      <c r="L178" s="3">
        <v>1.9599999999999999E-2</v>
      </c>
      <c r="M178" s="3">
        <v>0.1153</v>
      </c>
      <c r="N178" s="3">
        <v>4.1700000000000001E-2</v>
      </c>
      <c r="O178" s="3">
        <v>44.72</v>
      </c>
    </row>
    <row r="179" spans="1:15" x14ac:dyDescent="0.3">
      <c r="A179" s="2">
        <v>16</v>
      </c>
      <c r="B179" s="3">
        <v>31</v>
      </c>
      <c r="C179" s="3">
        <v>33</v>
      </c>
      <c r="D179" s="3">
        <f t="shared" si="5"/>
        <v>2</v>
      </c>
      <c r="E179" s="2" t="s">
        <v>170</v>
      </c>
      <c r="F179" s="3">
        <v>28.5167</v>
      </c>
      <c r="G179" s="3">
        <v>13.1744</v>
      </c>
      <c r="H179" s="3">
        <v>2.972</v>
      </c>
      <c r="I179" s="3">
        <v>15.1869</v>
      </c>
      <c r="J179" s="3">
        <v>0.91249999999999998</v>
      </c>
      <c r="K179" s="3">
        <v>0.187</v>
      </c>
      <c r="L179" s="3">
        <v>2.8899999999999999E-2</v>
      </c>
      <c r="M179" s="3">
        <v>0.68149999999999999</v>
      </c>
      <c r="N179" s="3">
        <v>3.6900000000000002E-2</v>
      </c>
      <c r="O179" s="3">
        <v>38.01</v>
      </c>
    </row>
    <row r="180" spans="1:15" x14ac:dyDescent="0.3">
      <c r="A180" s="2">
        <v>17</v>
      </c>
      <c r="B180" s="3">
        <v>33</v>
      </c>
      <c r="C180" s="3">
        <v>35</v>
      </c>
      <c r="D180" s="3">
        <f t="shared" si="5"/>
        <v>2</v>
      </c>
      <c r="E180" s="2" t="s">
        <v>171</v>
      </c>
      <c r="F180" s="3">
        <v>31.832000000000001</v>
      </c>
      <c r="G180" s="3">
        <v>16.958300000000001</v>
      </c>
      <c r="H180" s="3">
        <v>1.1169</v>
      </c>
      <c r="I180" s="3">
        <v>4.9145000000000003</v>
      </c>
      <c r="J180" s="3">
        <v>0.45910000000000001</v>
      </c>
      <c r="K180" s="3">
        <v>0.11299999999999999</v>
      </c>
      <c r="L180" s="3">
        <v>3.5700000000000003E-2</v>
      </c>
      <c r="M180" s="3">
        <v>0.2389</v>
      </c>
      <c r="N180" s="3">
        <v>3.49E-2</v>
      </c>
      <c r="O180" s="3">
        <v>44.05</v>
      </c>
    </row>
    <row r="181" spans="1:15" x14ac:dyDescent="0.3">
      <c r="A181" s="2">
        <v>18</v>
      </c>
      <c r="B181" s="3">
        <v>35</v>
      </c>
      <c r="C181" s="3">
        <v>37</v>
      </c>
      <c r="D181" s="3">
        <f t="shared" si="5"/>
        <v>2</v>
      </c>
      <c r="E181" s="2" t="s">
        <v>172</v>
      </c>
      <c r="F181" s="3">
        <v>30.086500000000001</v>
      </c>
      <c r="G181" s="3">
        <v>15.5085</v>
      </c>
      <c r="H181" s="3">
        <v>2.1831999999999998</v>
      </c>
      <c r="I181" s="3">
        <v>8.0671999999999997</v>
      </c>
      <c r="J181" s="3">
        <v>0.71540000000000004</v>
      </c>
      <c r="K181" s="3">
        <v>0.12675</v>
      </c>
      <c r="L181" s="3">
        <v>4.1099999999999998E-2</v>
      </c>
      <c r="M181" s="3">
        <v>0.45369999999999999</v>
      </c>
      <c r="N181" s="3">
        <v>3.8100000000000002E-2</v>
      </c>
      <c r="O181" s="3">
        <v>42.52</v>
      </c>
    </row>
    <row r="182" spans="1:15" x14ac:dyDescent="0.3">
      <c r="A182" s="2">
        <v>19</v>
      </c>
      <c r="B182" s="3">
        <v>37</v>
      </c>
      <c r="C182" s="3">
        <v>39</v>
      </c>
      <c r="D182" s="3">
        <f t="shared" si="5"/>
        <v>2</v>
      </c>
      <c r="E182" s="2" t="s">
        <v>173</v>
      </c>
      <c r="F182" s="3">
        <v>30.623000000000001</v>
      </c>
      <c r="G182" s="3">
        <v>16.4864</v>
      </c>
      <c r="H182" s="3">
        <v>1.4717</v>
      </c>
      <c r="I182" s="3">
        <v>8.4948999999999995</v>
      </c>
      <c r="J182" s="3">
        <v>0.54710000000000003</v>
      </c>
      <c r="K182" s="3">
        <v>0.1135</v>
      </c>
      <c r="L182" s="3">
        <v>2.3900000000000001E-2</v>
      </c>
      <c r="M182" s="3">
        <v>0.35099999999999998</v>
      </c>
      <c r="N182" s="3">
        <v>4.0300000000000002E-2</v>
      </c>
      <c r="O182" s="3">
        <v>41.58</v>
      </c>
    </row>
    <row r="183" spans="1:15" x14ac:dyDescent="0.3">
      <c r="A183" s="2">
        <v>20</v>
      </c>
      <c r="B183" s="3">
        <v>39</v>
      </c>
      <c r="C183" s="3">
        <v>41</v>
      </c>
      <c r="D183" s="3">
        <f t="shared" si="5"/>
        <v>2</v>
      </c>
      <c r="E183" s="2" t="s">
        <v>174</v>
      </c>
      <c r="F183" s="3">
        <v>31.9666</v>
      </c>
      <c r="G183" s="3">
        <v>16.980899999999998</v>
      </c>
      <c r="H183" s="3">
        <v>1.2289000000000001</v>
      </c>
      <c r="I183" s="3">
        <v>5.0633999999999997</v>
      </c>
      <c r="J183" s="3">
        <v>0.39829999999999999</v>
      </c>
      <c r="K183" s="3">
        <v>7.9000000000000015E-2</v>
      </c>
      <c r="L183" s="3">
        <v>2.3900000000000001E-2</v>
      </c>
      <c r="M183" s="3">
        <v>0.248</v>
      </c>
      <c r="N183" s="3">
        <v>3.7400000000000003E-2</v>
      </c>
      <c r="O183" s="3">
        <v>43.71</v>
      </c>
    </row>
    <row r="184" spans="1:15" x14ac:dyDescent="0.3">
      <c r="A184" s="2">
        <v>21</v>
      </c>
      <c r="B184" s="3">
        <v>41</v>
      </c>
      <c r="C184" s="3">
        <v>43</v>
      </c>
      <c r="D184" s="3">
        <f t="shared" si="5"/>
        <v>2</v>
      </c>
      <c r="E184" s="2" t="s">
        <v>175</v>
      </c>
      <c r="F184" s="3">
        <v>32.849299999999999</v>
      </c>
      <c r="G184" s="3">
        <v>17.893799999999999</v>
      </c>
      <c r="H184" s="3">
        <v>0.56220000000000003</v>
      </c>
      <c r="I184" s="3">
        <v>3.2290000000000001</v>
      </c>
      <c r="J184" s="3">
        <v>0.31540000000000001</v>
      </c>
      <c r="K184" s="3">
        <v>6.3750000000000001E-2</v>
      </c>
      <c r="L184" s="3">
        <v>2.5499999999999998E-2</v>
      </c>
      <c r="M184" s="3">
        <v>0.111</v>
      </c>
      <c r="N184" s="3">
        <v>4.4499999999999998E-2</v>
      </c>
      <c r="O184" s="3">
        <v>44.61</v>
      </c>
    </row>
    <row r="185" spans="1:15" x14ac:dyDescent="0.3">
      <c r="A185" s="2">
        <v>22</v>
      </c>
      <c r="B185" s="3">
        <v>43</v>
      </c>
      <c r="C185" s="3">
        <v>45</v>
      </c>
      <c r="D185" s="3">
        <f t="shared" si="5"/>
        <v>2</v>
      </c>
      <c r="E185" s="2" t="s">
        <v>176</v>
      </c>
      <c r="F185" s="3">
        <v>31.523199999999999</v>
      </c>
      <c r="G185" s="3">
        <v>16.9969</v>
      </c>
      <c r="H185" s="3">
        <v>0.72889999999999999</v>
      </c>
      <c r="I185" s="3">
        <v>4.4154999999999998</v>
      </c>
      <c r="J185" s="3">
        <v>0.39079999999999998</v>
      </c>
      <c r="K185" s="3">
        <v>4.9249999999999995E-2</v>
      </c>
      <c r="L185" s="3">
        <v>2.5499999999999998E-2</v>
      </c>
      <c r="M185" s="3">
        <v>0.15160000000000001</v>
      </c>
      <c r="N185" s="3">
        <v>5.3699999999999998E-2</v>
      </c>
      <c r="O185" s="3">
        <v>45.37</v>
      </c>
    </row>
    <row r="186" spans="1:15" x14ac:dyDescent="0.3">
      <c r="A186" s="2">
        <v>23</v>
      </c>
      <c r="B186" s="3">
        <v>45</v>
      </c>
      <c r="C186" s="3">
        <v>47</v>
      </c>
      <c r="D186" s="3">
        <f t="shared" si="5"/>
        <v>2</v>
      </c>
      <c r="E186" s="2" t="s">
        <v>177</v>
      </c>
      <c r="F186" s="3">
        <v>30.805099999999999</v>
      </c>
      <c r="G186" s="3">
        <v>16.543199999999999</v>
      </c>
      <c r="H186" s="3">
        <v>1.4039999999999999</v>
      </c>
      <c r="I186" s="3">
        <v>6.15</v>
      </c>
      <c r="J186" s="3">
        <v>0.45879999999999999</v>
      </c>
      <c r="K186" s="3">
        <v>6.4750000000000002E-2</v>
      </c>
      <c r="L186" s="3">
        <v>2.5100000000000001E-2</v>
      </c>
      <c r="M186" s="3">
        <v>0.2893</v>
      </c>
      <c r="N186" s="3">
        <v>3.8399999999999997E-2</v>
      </c>
      <c r="O186" s="3">
        <v>43.99</v>
      </c>
    </row>
    <row r="187" spans="1:15" x14ac:dyDescent="0.3">
      <c r="A187" s="2">
        <v>24</v>
      </c>
      <c r="B187" s="3">
        <v>47</v>
      </c>
      <c r="C187" s="3">
        <v>49</v>
      </c>
      <c r="D187" s="3">
        <f t="shared" si="5"/>
        <v>2</v>
      </c>
      <c r="E187" s="2" t="s">
        <v>178</v>
      </c>
      <c r="F187" s="3">
        <v>28.814699999999998</v>
      </c>
      <c r="G187" s="3">
        <v>14.990500000000001</v>
      </c>
      <c r="H187" s="3">
        <v>2.6251000000000002</v>
      </c>
      <c r="I187" s="3">
        <v>9.5866000000000007</v>
      </c>
      <c r="J187" s="3">
        <v>0.92410000000000003</v>
      </c>
      <c r="K187" s="3">
        <v>0.1135</v>
      </c>
      <c r="L187" s="3">
        <v>3.6999999999999998E-2</v>
      </c>
      <c r="M187" s="3">
        <v>0.55559999999999998</v>
      </c>
      <c r="N187" s="3">
        <v>4.6600000000000003E-2</v>
      </c>
      <c r="O187" s="3">
        <v>42.02</v>
      </c>
    </row>
    <row r="188" spans="1:15" x14ac:dyDescent="0.3">
      <c r="A188" s="2">
        <v>25</v>
      </c>
      <c r="B188" s="3">
        <v>49</v>
      </c>
      <c r="C188" s="3">
        <v>50</v>
      </c>
      <c r="D188" s="3">
        <f t="shared" si="5"/>
        <v>1</v>
      </c>
      <c r="E188" s="2" t="s">
        <v>179</v>
      </c>
      <c r="F188" s="3">
        <v>28.182700000000001</v>
      </c>
      <c r="G188" s="3">
        <v>15.11</v>
      </c>
      <c r="H188" s="3">
        <v>1.9218</v>
      </c>
      <c r="I188" s="3">
        <v>7.3624000000000001</v>
      </c>
      <c r="J188" s="3">
        <v>0.69879999999999998</v>
      </c>
      <c r="K188" s="3">
        <v>7.3249999999999996E-2</v>
      </c>
      <c r="L188" s="3">
        <v>5.0700000000000002E-2</v>
      </c>
      <c r="M188" s="3">
        <v>0.38990000000000002</v>
      </c>
      <c r="N188" s="3">
        <v>5.9200000000000003E-2</v>
      </c>
      <c r="O188" s="3">
        <v>45.81</v>
      </c>
    </row>
  </sheetData>
  <mergeCells count="8">
    <mergeCell ref="A108:O108"/>
    <mergeCell ref="A135:O135"/>
    <mergeCell ref="A162:O162"/>
    <mergeCell ref="A1:O1"/>
    <mergeCell ref="A29:O29"/>
    <mergeCell ref="A2:O2"/>
    <mergeCell ref="A53:O53"/>
    <mergeCell ref="A80:O80"/>
  </mergeCells>
  <phoneticPr fontId="4" type="noConversion"/>
  <conditionalFormatting sqref="F28">
    <cfRule type="cellIs" dxfId="1" priority="10" operator="between">
      <formula>33.99999</formula>
      <formula>38</formula>
    </cfRule>
  </conditionalFormatting>
  <conditionalFormatting sqref="G4:G8 G14:G27">
    <cfRule type="cellIs" dxfId="0" priority="5" operator="lessThan">
      <formula>14</formula>
    </cfRule>
  </conditionalFormatting>
  <printOptions horizontalCentered="1"/>
  <pageMargins left="0.74803149606299213" right="0.55118110236220474" top="1.299212598425197" bottom="0.74803149606299213" header="0.55118110236220474" footer="0.31496062992125984"/>
  <pageSetup paperSize="9" scale="85" orientation="portrait" r:id="rId1"/>
  <headerFooter>
    <oddHeader>&amp;R&amp;G
ANNEXURE-IIIA/&amp;P</oddHeader>
  </headerFooter>
  <rowBreaks count="6" manualBreakCount="6">
    <brk id="28" max="16383" man="1"/>
    <brk id="52" max="16383" man="1"/>
    <brk id="79" max="14" man="1"/>
    <brk id="107" max="16383" man="1"/>
    <brk id="134" max="16383" man="1"/>
    <brk id="16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Primary Sample Analysis</vt:lpstr>
      <vt:lpstr>'Primary Sample Analysis'!Print_Area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K Lakshmanarao, MECL</cp:lastModifiedBy>
  <cp:lastPrinted>2025-11-19T08:34:33Z</cp:lastPrinted>
  <dcterms:created xsi:type="dcterms:W3CDTF">2024-01-12T09:27:33Z</dcterms:created>
  <dcterms:modified xsi:type="dcterms:W3CDTF">2025-11-19T08:34:38Z</dcterms:modified>
</cp:coreProperties>
</file>